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68.60\Supershare\Supershare\SYMPOSIUM 2015-\2025 Symposium\Schedule\"/>
    </mc:Choice>
  </mc:AlternateContent>
  <xr:revisionPtr revIDLastSave="0" documentId="8_{09FE1537-2938-4FE3-A4E4-BD7AC6687D4C}" xr6:coauthVersionLast="47" xr6:coauthVersionMax="47" xr10:uidLastSave="{00000000-0000-0000-0000-000000000000}"/>
  <bookViews>
    <workbookView xWindow="4750" yWindow="-16310" windowWidth="29020" windowHeight="16420" xr2:uid="{475D6738-6558-4891-AA5F-6F2B522B6825}"/>
  </bookViews>
  <sheets>
    <sheet name="Program Short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3" i="1" l="1"/>
  <c r="B134" i="1" s="1"/>
  <c r="C134" i="1" s="1"/>
  <c r="B135" i="1" s="1"/>
  <c r="C135" i="1" s="1"/>
  <c r="B136" i="1" s="1"/>
  <c r="C136" i="1" s="1"/>
  <c r="B137" i="1" s="1"/>
  <c r="C137" i="1" s="1"/>
  <c r="B138" i="1" s="1"/>
  <c r="C138" i="1" s="1"/>
  <c r="B139" i="1" s="1"/>
  <c r="C139" i="1" s="1"/>
  <c r="B124" i="1"/>
  <c r="C124" i="1" s="1"/>
  <c r="B125" i="1" s="1"/>
  <c r="C125" i="1" s="1"/>
  <c r="B126" i="1" s="1"/>
  <c r="C126" i="1" s="1"/>
  <c r="B127" i="1" s="1"/>
  <c r="C127" i="1" s="1"/>
  <c r="B128" i="1" s="1"/>
  <c r="C128" i="1" s="1"/>
  <c r="C123" i="1"/>
  <c r="B123" i="1"/>
  <c r="C122" i="1"/>
  <c r="C111" i="1"/>
  <c r="B112" i="1" s="1"/>
  <c r="C112" i="1" s="1"/>
  <c r="B113" i="1" s="1"/>
  <c r="C113" i="1" s="1"/>
  <c r="B114" i="1" s="1"/>
  <c r="C114" i="1" s="1"/>
  <c r="B115" i="1" s="1"/>
  <c r="C115" i="1" s="1"/>
  <c r="B116" i="1" s="1"/>
  <c r="C116" i="1" s="1"/>
  <c r="B117" i="1" s="1"/>
  <c r="C117" i="1" s="1"/>
  <c r="G101" i="1"/>
  <c r="H101" i="1" s="1"/>
  <c r="G102" i="1" s="1"/>
  <c r="H102" i="1" s="1"/>
  <c r="G103" i="1" s="1"/>
  <c r="H103" i="1" s="1"/>
  <c r="G104" i="1" s="1"/>
  <c r="H104" i="1" s="1"/>
  <c r="G105" i="1" s="1"/>
  <c r="H105" i="1" s="1"/>
  <c r="G106" i="1" s="1"/>
  <c r="H106" i="1" s="1"/>
  <c r="B101" i="1"/>
  <c r="C101" i="1" s="1"/>
  <c r="B102" i="1" s="1"/>
  <c r="C102" i="1" s="1"/>
  <c r="B103" i="1" s="1"/>
  <c r="C103" i="1" s="1"/>
  <c r="B104" i="1" s="1"/>
  <c r="C104" i="1" s="1"/>
  <c r="B105" i="1" s="1"/>
  <c r="C105" i="1" s="1"/>
  <c r="B106" i="1" s="1"/>
  <c r="C106" i="1" s="1"/>
  <c r="H100" i="1"/>
  <c r="C100" i="1"/>
  <c r="C95" i="1"/>
  <c r="M88" i="1"/>
  <c r="M86" i="1"/>
  <c r="M79" i="1"/>
  <c r="H78" i="1"/>
  <c r="C78" i="1"/>
  <c r="B79" i="1" s="1"/>
  <c r="C79" i="1" s="1"/>
  <c r="H76" i="1"/>
  <c r="C76" i="1"/>
  <c r="G70" i="1"/>
  <c r="H70" i="1" s="1"/>
  <c r="G72" i="1" s="1"/>
  <c r="H72" i="1" s="1"/>
  <c r="H69" i="1"/>
  <c r="M68" i="1"/>
  <c r="M63" i="1"/>
  <c r="L64" i="1" s="1"/>
  <c r="M64" i="1" s="1"/>
  <c r="L66" i="1" s="1"/>
  <c r="M66" i="1" s="1"/>
  <c r="L67" i="1" s="1"/>
  <c r="M67" i="1" s="1"/>
  <c r="M59" i="1"/>
  <c r="L60" i="1" s="1"/>
  <c r="M60" i="1" s="1"/>
  <c r="B54" i="1"/>
  <c r="C54" i="1" s="1"/>
  <c r="H53" i="1"/>
  <c r="C53" i="1"/>
  <c r="H51" i="1"/>
  <c r="C51" i="1"/>
  <c r="M47" i="1"/>
  <c r="M45" i="1"/>
  <c r="H34" i="1"/>
  <c r="G35" i="1" s="1"/>
  <c r="H35" i="1" s="1"/>
  <c r="G37" i="1" s="1"/>
  <c r="H37" i="1" s="1"/>
  <c r="G39" i="1" s="1"/>
  <c r="H39" i="1" s="1"/>
  <c r="G40" i="1" s="1"/>
  <c r="H40" i="1" s="1"/>
  <c r="G41" i="1" s="1"/>
  <c r="H41" i="1" s="1"/>
  <c r="G42" i="1" s="1"/>
  <c r="H28" i="1"/>
  <c r="G30" i="1" s="1"/>
  <c r="H30" i="1" s="1"/>
  <c r="G31" i="1" s="1"/>
  <c r="H31" i="1" s="1"/>
  <c r="G32" i="1" s="1"/>
  <c r="H32" i="1" s="1"/>
  <c r="C28" i="1"/>
  <c r="B29" i="1" s="1"/>
  <c r="C29" i="1" s="1"/>
  <c r="B30" i="1" s="1"/>
  <c r="C30" i="1" s="1"/>
  <c r="B31" i="1" s="1"/>
  <c r="C31" i="1" s="1"/>
  <c r="B32" i="1" s="1"/>
  <c r="C32" i="1" s="1"/>
  <c r="B34" i="1" s="1"/>
  <c r="C34" i="1" s="1"/>
  <c r="B35" i="1" s="1"/>
  <c r="C35" i="1" s="1"/>
  <c r="B37" i="1" s="1"/>
  <c r="C37" i="1" s="1"/>
  <c r="B39" i="1" s="1"/>
  <c r="C39" i="1" s="1"/>
  <c r="B42" i="1" s="1"/>
  <c r="C42" i="1" s="1"/>
  <c r="B43" i="1" s="1"/>
  <c r="C43" i="1" s="1"/>
  <c r="B44" i="1" s="1"/>
  <c r="C44" i="1" s="1"/>
  <c r="B45" i="1" s="1"/>
  <c r="C45" i="1" s="1"/>
  <c r="B46" i="1" s="1"/>
  <c r="C46" i="1" s="1"/>
  <c r="R26" i="1"/>
  <c r="H26" i="1"/>
  <c r="C26" i="1"/>
  <c r="C22" i="1"/>
  <c r="Q15" i="1"/>
  <c r="R15" i="1" s="1"/>
  <c r="Q16" i="1" s="1"/>
  <c r="R16" i="1" s="1"/>
  <c r="Q17" i="1" s="1"/>
  <c r="R17" i="1" s="1"/>
  <c r="Q18" i="1" s="1"/>
  <c r="R18" i="1" s="1"/>
  <c r="Q19" i="1" s="1"/>
  <c r="R19" i="1" s="1"/>
  <c r="Q20" i="1" s="1"/>
  <c r="R20" i="1" s="1"/>
  <c r="L15" i="1"/>
  <c r="M15" i="1" s="1"/>
  <c r="L16" i="1" s="1"/>
  <c r="M16" i="1" s="1"/>
  <c r="L17" i="1" s="1"/>
  <c r="M17" i="1" s="1"/>
  <c r="L18" i="1" s="1"/>
  <c r="M18" i="1" s="1"/>
  <c r="L19" i="1" s="1"/>
  <c r="M19" i="1" s="1"/>
  <c r="L20" i="1" s="1"/>
  <c r="M20" i="1" s="1"/>
  <c r="H15" i="1"/>
  <c r="G16" i="1" s="1"/>
  <c r="H16" i="1" s="1"/>
  <c r="G17" i="1" s="1"/>
  <c r="H17" i="1" s="1"/>
  <c r="G18" i="1" s="1"/>
  <c r="H18" i="1" s="1"/>
  <c r="G19" i="1" s="1"/>
  <c r="H19" i="1" s="1"/>
  <c r="G20" i="1" s="1"/>
  <c r="H20" i="1" s="1"/>
  <c r="G15" i="1"/>
  <c r="R14" i="1"/>
  <c r="M14" i="1"/>
  <c r="H14" i="1"/>
  <c r="C14" i="1"/>
  <c r="B15" i="1" s="1"/>
  <c r="C15" i="1" s="1"/>
  <c r="B16" i="1" s="1"/>
  <c r="C16" i="1" s="1"/>
  <c r="B17" i="1" s="1"/>
  <c r="C17" i="1" s="1"/>
  <c r="B18" i="1" s="1"/>
  <c r="C18" i="1" s="1"/>
  <c r="B19" i="1" s="1"/>
  <c r="C19" i="1" s="1"/>
  <c r="B20" i="1" s="1"/>
  <c r="C20" i="1" s="1"/>
  <c r="L5" i="1"/>
  <c r="M5" i="1" s="1"/>
  <c r="L6" i="1" s="1"/>
  <c r="M6" i="1" s="1"/>
  <c r="L7" i="1" s="1"/>
  <c r="M7" i="1" s="1"/>
  <c r="L8" i="1" s="1"/>
  <c r="M8" i="1" s="1"/>
  <c r="L9" i="1" s="1"/>
  <c r="M9" i="1" s="1"/>
  <c r="R4" i="1"/>
  <c r="Q5" i="1" s="1"/>
  <c r="R5" i="1" s="1"/>
  <c r="Q6" i="1" s="1"/>
  <c r="R6" i="1" s="1"/>
  <c r="Q7" i="1" s="1"/>
  <c r="R7" i="1" s="1"/>
  <c r="Q8" i="1" s="1"/>
  <c r="R8" i="1" s="1"/>
  <c r="Q9" i="1" s="1"/>
  <c r="R9" i="1" s="1"/>
  <c r="Q4" i="1"/>
  <c r="M4" i="1"/>
  <c r="L4" i="1"/>
  <c r="R3" i="1"/>
  <c r="M3" i="1"/>
  <c r="H3" i="1"/>
  <c r="G4" i="1" s="1"/>
  <c r="H4" i="1" s="1"/>
  <c r="G5" i="1" s="1"/>
  <c r="H5" i="1" s="1"/>
  <c r="G6" i="1" s="1"/>
  <c r="H6" i="1" s="1"/>
  <c r="G7" i="1" s="1"/>
  <c r="H7" i="1" s="1"/>
  <c r="G8" i="1" s="1"/>
  <c r="H8" i="1" s="1"/>
  <c r="G9" i="1" s="1"/>
  <c r="H9" i="1" s="1"/>
  <c r="B3" i="1"/>
  <c r="C3" i="1" s="1"/>
  <c r="B4" i="1" s="1"/>
  <c r="C4" i="1" s="1"/>
  <c r="B5" i="1" s="1"/>
  <c r="C5" i="1" s="1"/>
  <c r="B6" i="1" s="1"/>
  <c r="C6" i="1" s="1"/>
  <c r="B7" i="1" s="1"/>
  <c r="C7" i="1" s="1"/>
  <c r="B8" i="1" s="1"/>
  <c r="C8" i="1" s="1"/>
  <c r="B9" i="1" s="1"/>
  <c r="C9" i="1" s="1"/>
  <c r="L80" i="1" l="1"/>
  <c r="M80" i="1" s="1"/>
  <c r="L82" i="1" s="1"/>
  <c r="M82" i="1" s="1"/>
  <c r="G80" i="1"/>
  <c r="H80" i="1" s="1"/>
  <c r="G82" i="1" s="1"/>
  <c r="H82" i="1" s="1"/>
  <c r="G83" i="1" s="1"/>
  <c r="H83" i="1" s="1"/>
  <c r="G84" i="1" s="1"/>
  <c r="H84" i="1" s="1"/>
  <c r="G85" i="1" s="1"/>
  <c r="H85" i="1" s="1"/>
  <c r="G88" i="1" s="1"/>
  <c r="H88" i="1" s="1"/>
  <c r="G90" i="1" s="1"/>
  <c r="H90" i="1" s="1"/>
  <c r="G91" i="1" s="1"/>
  <c r="H91" i="1" s="1"/>
  <c r="G92" i="1" s="1"/>
  <c r="H92" i="1" s="1"/>
  <c r="G93" i="1" s="1"/>
  <c r="H93" i="1" s="1"/>
  <c r="B80" i="1"/>
  <c r="C80" i="1" s="1"/>
  <c r="B82" i="1" s="1"/>
  <c r="C82" i="1" s="1"/>
  <c r="B83" i="1" s="1"/>
  <c r="C83" i="1" s="1"/>
  <c r="B84" i="1" s="1"/>
  <c r="C84" i="1" s="1"/>
  <c r="L42" i="1"/>
  <c r="M42" i="1" s="1"/>
  <c r="H42" i="1"/>
  <c r="G43" i="1" s="1"/>
  <c r="H43" i="1" s="1"/>
  <c r="G44" i="1" s="1"/>
  <c r="H44" i="1" s="1"/>
  <c r="G45" i="1" s="1"/>
  <c r="H45" i="1" s="1"/>
  <c r="G46" i="1" s="1"/>
  <c r="H46" i="1" s="1"/>
  <c r="G55" i="1"/>
  <c r="H55" i="1" s="1"/>
  <c r="G57" i="1" s="1"/>
  <c r="H57" i="1" s="1"/>
  <c r="G58" i="1" s="1"/>
  <c r="H58" i="1" s="1"/>
  <c r="G59" i="1" s="1"/>
  <c r="H59" i="1" s="1"/>
  <c r="G60" i="1" s="1"/>
  <c r="H60" i="1" s="1"/>
  <c r="G62" i="1" s="1"/>
  <c r="H62" i="1" s="1"/>
  <c r="G63" i="1" s="1"/>
  <c r="H63" i="1" s="1"/>
  <c r="G65" i="1" s="1"/>
  <c r="H65" i="1" s="1"/>
  <c r="G66" i="1" s="1"/>
  <c r="H66" i="1" s="1"/>
  <c r="G68" i="1" s="1"/>
  <c r="H68" i="1" s="1"/>
  <c r="B55" i="1"/>
  <c r="C55" i="1" s="1"/>
  <c r="B57" i="1" s="1"/>
  <c r="C57" i="1" s="1"/>
  <c r="B58" i="1" s="1"/>
  <c r="C58" i="1" s="1"/>
  <c r="B59" i="1" s="1"/>
  <c r="C59" i="1" s="1"/>
  <c r="B60" i="1" s="1"/>
  <c r="C60" i="1" s="1"/>
  <c r="B62" i="1" s="1"/>
  <c r="C62" i="1" s="1"/>
  <c r="B63" i="1" s="1"/>
  <c r="C63" i="1" s="1"/>
  <c r="B65" i="1" s="1"/>
  <c r="C65" i="1" s="1"/>
  <c r="B66" i="1" s="1"/>
  <c r="C66" i="1" s="1"/>
  <c r="B68" i="1" s="1"/>
  <c r="C68" i="1" s="1"/>
  <c r="B70" i="1" s="1"/>
  <c r="C70" i="1" s="1"/>
  <c r="B72" i="1" s="1"/>
  <c r="C72" i="1" s="1"/>
  <c r="L55" i="1"/>
  <c r="M55" i="1" s="1"/>
  <c r="B86" i="1" l="1"/>
  <c r="C86" i="1" s="1"/>
  <c r="B88" i="1" s="1"/>
  <c r="C88" i="1" s="1"/>
  <c r="B90" i="1" s="1"/>
  <c r="C90" i="1" s="1"/>
  <c r="B91" i="1" s="1"/>
  <c r="C91" i="1" s="1"/>
  <c r="B93" i="1" s="1"/>
  <c r="C93" i="1" s="1"/>
  <c r="B85" i="1"/>
  <c r="C85" i="1" s="1"/>
</calcChain>
</file>

<file path=xl/sharedStrings.xml><?xml version="1.0" encoding="utf-8"?>
<sst xmlns="http://schemas.openxmlformats.org/spreadsheetml/2006/main" count="470" uniqueCount="139">
  <si>
    <t>Day</t>
  </si>
  <si>
    <t>Start</t>
  </si>
  <si>
    <t>Stop</t>
  </si>
  <si>
    <t>Duration</t>
  </si>
  <si>
    <t>Start
UTC -7</t>
  </si>
  <si>
    <t>Stop
UTC-7</t>
  </si>
  <si>
    <t>ESD Professional Program Manager Certification Exam Part 1</t>
  </si>
  <si>
    <t>ESD Professional Program Manager Certification Exam Part 2</t>
  </si>
  <si>
    <t>ESD Professional Program Manager Certification Exam Part 3</t>
  </si>
  <si>
    <t>ESD Professional Program Manager Certification Exam Part 4</t>
  </si>
  <si>
    <t>Professional and Technical Women's Reception</t>
  </si>
  <si>
    <t>Welcome Reception - Exhibits Open</t>
  </si>
  <si>
    <t>Exhibits Close</t>
  </si>
  <si>
    <t>EOS/ESD Association, Inc. Annual Meeting &amp; Reception - Open to All Attendees</t>
  </si>
  <si>
    <t>Opening Welcome</t>
  </si>
  <si>
    <t>Morning Welcome</t>
  </si>
  <si>
    <t>Manufacturing Hands-On Intro Presentation - Ionization</t>
  </si>
  <si>
    <t>Manufacturing Hands-On Session - Ionization</t>
  </si>
  <si>
    <t>Symposium Paper Awards Presentation Lunch</t>
  </si>
  <si>
    <t>Exhibits Open - Coffee in the exhibit hall</t>
  </si>
  <si>
    <t>Author's Corner</t>
  </si>
  <si>
    <r>
      <t xml:space="preserve">Guided Tours in the exhibit hall
</t>
    </r>
    <r>
      <rPr>
        <sz val="10"/>
        <rFont val="Arial"/>
        <family val="2"/>
      </rPr>
      <t>Networking Coffee Break in the exhibit hall</t>
    </r>
  </si>
  <si>
    <r>
      <t xml:space="preserve">20-minute In-Booth Demos in the Exhibit Hall
</t>
    </r>
    <r>
      <rPr>
        <sz val="10"/>
        <rFont val="Arial"/>
        <family val="2"/>
      </rPr>
      <t>Networking Coffee Break in the exhibit hall</t>
    </r>
  </si>
  <si>
    <t>Light Networking Lunch in the exhibit hall</t>
  </si>
  <si>
    <r>
      <rPr>
        <b/>
        <sz val="10"/>
        <rFont val="Arial"/>
        <family val="2"/>
      </rPr>
      <t>20-minute In-Booth Demos in the Exhibit Hall</t>
    </r>
    <r>
      <rPr>
        <sz val="10"/>
        <rFont val="Arial"/>
        <family val="2"/>
      </rPr>
      <t xml:space="preserve">
Networking Coffee Break in the exhibit hall</t>
    </r>
  </si>
  <si>
    <t>Continental Breakfast in the Foyer</t>
  </si>
  <si>
    <t>Emerging Professionals Reception and First Time Attendee Reception</t>
  </si>
  <si>
    <r>
      <rPr>
        <b/>
        <sz val="10"/>
        <rFont val="Arial"/>
        <family val="2"/>
      </rPr>
      <t>20-minute In Booth Demonstrations - Parallel Sessions</t>
    </r>
    <r>
      <rPr>
        <sz val="10"/>
        <rFont val="Arial"/>
        <family val="2"/>
      </rPr>
      <t xml:space="preserve">
Networking Coffee Break in the Exhibit Hall</t>
    </r>
  </si>
  <si>
    <r>
      <t xml:space="preserve">Guided Introduction Tour(s) to Meet the Exhibitors
</t>
    </r>
    <r>
      <rPr>
        <sz val="10"/>
        <rFont val="Arial"/>
        <family val="2"/>
      </rPr>
      <t>Networking Coffee Break in the Exhibit Hall</t>
    </r>
  </si>
  <si>
    <t>Light Networking Attendee Lunch in the exhibit hall</t>
  </si>
  <si>
    <t>Afternoon Networking Break with Refreshments in the Foyer</t>
  </si>
  <si>
    <t>Coffee in the Exhibit Hall</t>
  </si>
  <si>
    <t>Coffee in the exhibit hall</t>
  </si>
  <si>
    <t>Afternoon Networking Break with Refreshments in the Exhibit Hall</t>
  </si>
  <si>
    <t>Continental Breakfast on the Upper Concourse</t>
  </si>
  <si>
    <t>Lunch in the Ballroom (downstairs)</t>
  </si>
  <si>
    <t>Ballroom (downstairs)</t>
  </si>
  <si>
    <t>Saturday, September 13, 2025</t>
  </si>
  <si>
    <t>Sunday, September 14, 2025</t>
  </si>
  <si>
    <t>Track 1</t>
  </si>
  <si>
    <t>Exhibit Hall C</t>
  </si>
  <si>
    <t>Network on the Upper Concourse with Your Fellow Attendees</t>
  </si>
  <si>
    <t>Track 2</t>
  </si>
  <si>
    <t>Exhibit Hall D</t>
  </si>
  <si>
    <t>Monday, September 15, 2025</t>
  </si>
  <si>
    <t>Upper Concourse</t>
  </si>
  <si>
    <t>Meeting Room 5</t>
  </si>
  <si>
    <t>Track 3 Exhibits - Exhibit Hall A/B</t>
  </si>
  <si>
    <t>Raincross Ballroom A</t>
  </si>
  <si>
    <t>Raincross Ballroom D</t>
  </si>
  <si>
    <t>Raincross Ballroom B</t>
  </si>
  <si>
    <t>Raincross Ballroom C</t>
  </si>
  <si>
    <t>Meeting Room 2/3</t>
  </si>
  <si>
    <t>Meeting Room 7/8</t>
  </si>
  <si>
    <t>Workshop</t>
  </si>
  <si>
    <t>Interested in Volunteering? Join us to learn more!</t>
  </si>
  <si>
    <t>Tuesday, September 16, 2025</t>
  </si>
  <si>
    <t xml:space="preserve">General Chair's Reception </t>
  </si>
  <si>
    <t>Manufacturing Hands-On Intro Presentation - Packaging</t>
  </si>
  <si>
    <t>Networking Coffee Break on the Upper Concourse</t>
  </si>
  <si>
    <t>Keynote: Small wonders, Monumental impact: The World of Semiconductor Innovation</t>
  </si>
  <si>
    <t xml:space="preserve">Keynote: GaN devices: technology, reliability-limiting processes and ESD failures </t>
  </si>
  <si>
    <t xml:space="preserve">Keynote: Backside Interconnects for Future Advanced Nodes </t>
  </si>
  <si>
    <t>EPA Compliance Certification</t>
  </si>
  <si>
    <t>ESD Flooring System</t>
  </si>
  <si>
    <t>FC121:  Grounding, Variations Concepts</t>
  </si>
  <si>
    <t>FC121:  Grounding, Variations Concepts Cont.</t>
  </si>
  <si>
    <t xml:space="preserve">FC262: Electrical Fields and Particles - Practical Considerations for the Factory and Induction Charging  </t>
  </si>
  <si>
    <t>Electrostatic Charging and Induction</t>
  </si>
  <si>
    <t>FC365: Practical Applications of Ionization</t>
  </si>
  <si>
    <t>FC365: Practical Applications of Ionization Cont.</t>
  </si>
  <si>
    <t>Introduction to On-Chip ESD Protection</t>
  </si>
  <si>
    <t>Introduction to On-Chip ESD Protection Cont.</t>
  </si>
  <si>
    <t>Introduction to Characterization of On-Chip ESD Protection</t>
  </si>
  <si>
    <t>Introduction to Characterization of On-Chip ESD Protection Cont.</t>
  </si>
  <si>
    <t>Beyond Standard TLP - Better ESD Design With the Right Data</t>
  </si>
  <si>
    <t>Beyond Standard TLP - Better ESD Design With the Right Data Cont.</t>
  </si>
  <si>
    <t>Troubleshooting ESD and Pulsed EMI Problems in Electronic Systems</t>
  </si>
  <si>
    <t>Troubleshooting ESD and Pulsed EMI Problems in Electronic Systems Cont.</t>
  </si>
  <si>
    <t xml:space="preserve">DD/FC240: System Level ESD-EMI Principles - Design, Troubleshooting, &amp; Demonstrations </t>
  </si>
  <si>
    <t>DD/FC240: System Level ESD-EMI Principles - Design, Troubleshooting, &amp; Demonstrations Cont.</t>
  </si>
  <si>
    <t xml:space="preserve">DD134: Fundamentals of ESD System Level </t>
  </si>
  <si>
    <t>DD134: Fundamentals of ESD System Level Cont.</t>
  </si>
  <si>
    <r>
      <t>ESD COMPLIANCE VERIFICATION TECHNICIAN TO TR53</t>
    </r>
    <r>
      <rPr>
        <b/>
        <vertAlign val="superscript"/>
        <sz val="10"/>
        <rFont val="Arial"/>
        <family val="2"/>
      </rPr>
      <t xml:space="preserve">® </t>
    </r>
    <r>
      <rPr>
        <b/>
        <sz val="10"/>
        <rFont val="Arial"/>
        <family val="2"/>
      </rPr>
      <t>- Day 1</t>
    </r>
  </si>
  <si>
    <r>
      <t>ESD COMPLIANCE VERIFICATION TECHNICIAN TO TR53</t>
    </r>
    <r>
      <rPr>
        <b/>
        <vertAlign val="superscript"/>
        <sz val="10"/>
        <rFont val="Arial"/>
        <family val="2"/>
      </rPr>
      <t xml:space="preserve">® </t>
    </r>
    <r>
      <rPr>
        <b/>
        <vertAlign val="subscript"/>
        <sz val="10"/>
        <rFont val="Arial"/>
        <family val="2"/>
      </rPr>
      <t xml:space="preserve"> </t>
    </r>
    <r>
      <rPr>
        <b/>
        <sz val="10"/>
        <rFont val="Arial"/>
        <family val="2"/>
      </rPr>
      <t>- Day 1 Cont.</t>
    </r>
  </si>
  <si>
    <r>
      <t>ESD COMPLIANCE VERIFICATION TECHNICIAN TO TR53</t>
    </r>
    <r>
      <rPr>
        <b/>
        <vertAlign val="superscript"/>
        <sz val="10"/>
        <rFont val="Arial"/>
        <family val="2"/>
      </rPr>
      <t xml:space="preserve">® </t>
    </r>
    <r>
      <rPr>
        <b/>
        <vertAlign val="subscript"/>
        <sz val="10"/>
        <rFont val="Arial"/>
        <family val="2"/>
      </rPr>
      <t xml:space="preserve"> </t>
    </r>
    <r>
      <rPr>
        <b/>
        <sz val="10"/>
        <rFont val="Arial"/>
        <family val="2"/>
      </rPr>
      <t>- Day 2</t>
    </r>
  </si>
  <si>
    <r>
      <t>ESD COMPLIANCE VERIFICATION TECHNICIAN TO TR53</t>
    </r>
    <r>
      <rPr>
        <b/>
        <vertAlign val="superscript"/>
        <sz val="10"/>
        <rFont val="Arial"/>
        <family val="2"/>
      </rPr>
      <t xml:space="preserve">® </t>
    </r>
    <r>
      <rPr>
        <b/>
        <vertAlign val="subscript"/>
        <sz val="10"/>
        <rFont val="Arial"/>
        <family val="2"/>
      </rPr>
      <t xml:space="preserve"> </t>
    </r>
    <r>
      <rPr>
        <b/>
        <sz val="10"/>
        <rFont val="Arial"/>
        <family val="2"/>
      </rPr>
      <t>- Day 2 Cont.</t>
    </r>
  </si>
  <si>
    <r>
      <t>ESD COMPLIANCE VERIFICATION TECHNICIAN TO TR53</t>
    </r>
    <r>
      <rPr>
        <b/>
        <vertAlign val="superscript"/>
        <sz val="10"/>
        <rFont val="Arial"/>
        <family val="2"/>
      </rPr>
      <t xml:space="preserve">® </t>
    </r>
    <r>
      <rPr>
        <b/>
        <vertAlign val="subscript"/>
        <sz val="10"/>
        <rFont val="Arial"/>
        <family val="2"/>
      </rPr>
      <t xml:space="preserve"> </t>
    </r>
    <r>
      <rPr>
        <b/>
        <sz val="10"/>
        <rFont val="Arial"/>
        <family val="2"/>
      </rPr>
      <t>- Exam</t>
    </r>
  </si>
  <si>
    <t>Meeting Room 6</t>
  </si>
  <si>
    <t>Discussion Group TBD</t>
  </si>
  <si>
    <t>Keynote - Electrostatics</t>
  </si>
  <si>
    <t>Emerging Technologies Papers
1A.1 (#25) &amp; 1A.2 (#28)</t>
  </si>
  <si>
    <t>Device Testing Papers
1B.1 (#27) &amp; 1B.2 (#44)</t>
  </si>
  <si>
    <t>ESDA Roadmap</t>
  </si>
  <si>
    <t>Author's Corner - 1A.1 &amp; 1A.2</t>
  </si>
  <si>
    <t>Author's Corner 1B.1 &amp; 1B.2</t>
  </si>
  <si>
    <t>Manufacturing Papers M1.1 (#5) &amp; M1.2 (RCJ)</t>
  </si>
  <si>
    <t>Presentation and Interactive Workshop - Industry Survey Report on System Level – Direct PIN ESD (SL-DPE)</t>
  </si>
  <si>
    <t>Author's Corner M1.1 &amp; M1.2</t>
  </si>
  <si>
    <t>Manufacturing Invited Talk - Answers to Solving Electrostatic Attraction (ESA) Technical Challenges – ESD Technical Report TR 28</t>
  </si>
  <si>
    <t>Afternoon Networking Break with Refreshments on the Upper Concourse</t>
  </si>
  <si>
    <t>Manufacturing Papers M1.3 (#6) &amp; M1.4 (#10)</t>
  </si>
  <si>
    <t>Invited Talk - To Be Announced</t>
  </si>
  <si>
    <t>Device Testing Papers
2A.1 (#17), 2A.2 (#26), 2A.3 (#34)</t>
  </si>
  <si>
    <t>EMC &amp; ESD Co-Design Papers
3A.1 (#3), 3A.2 (#13), 3A.3 (#19)</t>
  </si>
  <si>
    <t>Manufacturing Hands-on Session - Packaging</t>
  </si>
  <si>
    <r>
      <t xml:space="preserve">20-minute In Booth Demonstrations - Parallel Sessions
</t>
    </r>
    <r>
      <rPr>
        <sz val="10"/>
        <rFont val="Arial"/>
        <family val="2"/>
      </rPr>
      <t>Networking Coffee Break in the exhibit hall</t>
    </r>
  </si>
  <si>
    <t>Networking Coffee Break in the exhibit hall</t>
  </si>
  <si>
    <t>See Automotive Paper in Track 1 in Exhibit Hall C</t>
  </si>
  <si>
    <t>See Electrostatics Keynote in Track 1 in Ballroom (Downstairs)</t>
  </si>
  <si>
    <t>See keynote in Track 1 in Ballroom (Downstairs)</t>
  </si>
  <si>
    <t>See welcome and keynote in Track 1 in Ballroom (Downstairs)</t>
  </si>
  <si>
    <t>See ESDA Roadmap Presentation in Track 1 in Ballroom (Downstairs)</t>
  </si>
  <si>
    <t>Electrostatics Papers 
4A.1 (#49), 4A.2 (#9), 4A.3 (#36), 4A.4 (#22)</t>
  </si>
  <si>
    <t>Morning Coffee Break on the Upper Concourse</t>
  </si>
  <si>
    <t>Afternoon Break with Light Refreshments on the Upper Concourse</t>
  </si>
  <si>
    <t>Emerging Technologies Papers
2B.1 (#39), 2B.2 (#43), &amp; 2B.3 (CICC invited Paper)</t>
  </si>
  <si>
    <t>Manufacturing Showcase Demonstrations - Event Detection, Static Dissipative Materials, Garments</t>
  </si>
  <si>
    <t>ESD Latch-up &amp; EDA Papers
5A.1 (#1), 5A.2 (#12), 5A.3 (#40)</t>
  </si>
  <si>
    <t>EMC &amp; ESD Co-Design Papers
6A.1 (#7), 6A.2 (#16)</t>
  </si>
  <si>
    <t>ESD Latch-up &amp; EDA Papers
7A.1 (#30), 7A.2 (#33), 7A.3(#14), 7A.4 (#18)</t>
  </si>
  <si>
    <t>Device Testing Papers
3B.1 (#20), 3B.2 (#35), 3B.3 (#37)</t>
  </si>
  <si>
    <t>Manufacturing Invited Talk</t>
  </si>
  <si>
    <t>Manufacturing Papers
M2.1 (#8), M2.2 (#15)</t>
  </si>
  <si>
    <t>Manufacturing Workshop</t>
  </si>
  <si>
    <t>Wednesday, September 17, 2024</t>
  </si>
  <si>
    <t>Meeting Room 7 &amp; 8</t>
  </si>
  <si>
    <t>Thursday, September 18, 2024</t>
  </si>
  <si>
    <t>Continental Breakfast in the Hallway</t>
  </si>
  <si>
    <t>Process Assessment Engineer (PAE) Certification  - Day 1</t>
  </si>
  <si>
    <t>Morning Coffee Break</t>
  </si>
  <si>
    <t>Lunch in the Hallway</t>
  </si>
  <si>
    <t>Afternoon Break with Light Refreshments</t>
  </si>
  <si>
    <t>Friday, September 19, 2024</t>
  </si>
  <si>
    <t>Process Assessment Engineer (PAE) Certification  - Day 2</t>
  </si>
  <si>
    <t>Saturday, September 20, 2024</t>
  </si>
  <si>
    <t>Process Assessment Engineer (PAE) Certification  - Day 3</t>
  </si>
  <si>
    <t>Sunday, September 21, 2024</t>
  </si>
  <si>
    <t>Process Assessment Engineer (PAE) Certification  - Day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</si>
</sst>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vertAlign val="subscript"/>
      <sz val="10"/>
      <name val="Arial"/>
      <family val="2"/>
    </font>
    <font>
      <b/>
      <vertAlign val="superscript"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0" fillId="0" borderId="2" xfId="0" applyBorder="1" applyAlignment="1">
      <alignment vertical="center" wrapText="1"/>
    </xf>
    <xf numFmtId="164" fontId="0" fillId="0" borderId="14" xfId="0" applyNumberFormat="1" applyBorder="1" applyAlignment="1">
      <alignment horizontal="right" vertical="center" wrapText="1"/>
    </xf>
    <xf numFmtId="164" fontId="0" fillId="0" borderId="13" xfId="0" applyNumberFormat="1" applyBorder="1" applyAlignment="1">
      <alignment horizontal="right" vertical="center" wrapText="1"/>
    </xf>
    <xf numFmtId="164" fontId="0" fillId="0" borderId="3" xfId="0" applyNumberFormat="1" applyBorder="1" applyAlignment="1">
      <alignment horizontal="right" vertical="center" wrapText="1"/>
    </xf>
    <xf numFmtId="164" fontId="0" fillId="0" borderId="3" xfId="0" applyNumberFormat="1" applyBorder="1" applyAlignment="1">
      <alignment vertical="center" wrapText="1"/>
    </xf>
    <xf numFmtId="164" fontId="0" fillId="0" borderId="14" xfId="0" applyNumberFormat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wrapText="1"/>
    </xf>
    <xf numFmtId="164" fontId="0" fillId="0" borderId="13" xfId="0" applyNumberFormat="1" applyBorder="1" applyAlignment="1">
      <alignment vertical="center" wrapText="1"/>
    </xf>
    <xf numFmtId="0" fontId="2" fillId="5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6" borderId="17" xfId="0" applyFont="1" applyFill="1" applyBorder="1" applyAlignment="1">
      <alignment vertical="center" wrapText="1"/>
    </xf>
    <xf numFmtId="0" fontId="1" fillId="6" borderId="18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1" fillId="10" borderId="17" xfId="0" applyFont="1" applyFill="1" applyBorder="1" applyAlignment="1">
      <alignment vertical="center" wrapText="1"/>
    </xf>
    <xf numFmtId="0" fontId="2" fillId="10" borderId="17" xfId="0" applyFont="1" applyFill="1" applyBorder="1" applyAlignment="1">
      <alignment vertical="center" wrapText="1"/>
    </xf>
    <xf numFmtId="0" fontId="1" fillId="10" borderId="28" xfId="0" applyFont="1" applyFill="1" applyBorder="1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0" fontId="2" fillId="10" borderId="18" xfId="0" applyFont="1" applyFill="1" applyBorder="1" applyAlignment="1">
      <alignment vertical="center" wrapText="1"/>
    </xf>
    <xf numFmtId="0" fontId="0" fillId="0" borderId="27" xfId="0" applyBorder="1" applyAlignment="1">
      <alignment horizontal="center" vertical="center" wrapText="1"/>
    </xf>
    <xf numFmtId="0" fontId="1" fillId="12" borderId="26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2" fillId="10" borderId="28" xfId="0" applyFont="1" applyFill="1" applyBorder="1" applyAlignment="1">
      <alignment vertical="center" wrapText="1"/>
    </xf>
    <xf numFmtId="0" fontId="0" fillId="0" borderId="3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10" borderId="26" xfId="0" applyFont="1" applyFill="1" applyBorder="1" applyAlignment="1">
      <alignment vertical="center" wrapText="1"/>
    </xf>
    <xf numFmtId="0" fontId="1" fillId="13" borderId="17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0" fontId="1" fillId="7" borderId="18" xfId="0" applyFont="1" applyFill="1" applyBorder="1" applyAlignment="1">
      <alignment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1" fillId="6" borderId="25" xfId="0" applyFont="1" applyFill="1" applyBorder="1" applyAlignment="1">
      <alignment vertical="center" wrapText="1"/>
    </xf>
    <xf numFmtId="164" fontId="0" fillId="0" borderId="31" xfId="0" applyNumberFormat="1" applyBorder="1" applyAlignment="1">
      <alignment vertical="center" wrapText="1"/>
    </xf>
    <xf numFmtId="0" fontId="1" fillId="4" borderId="23" xfId="0" applyFont="1" applyFill="1" applyBorder="1" applyAlignment="1">
      <alignment vertical="center" wrapText="1"/>
    </xf>
    <xf numFmtId="0" fontId="1" fillId="12" borderId="15" xfId="0" applyFont="1" applyFill="1" applyBorder="1" applyAlignment="1">
      <alignment vertical="center" wrapText="1"/>
    </xf>
    <xf numFmtId="0" fontId="2" fillId="5" borderId="22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164" fontId="0" fillId="0" borderId="31" xfId="0" applyNumberFormat="1" applyBorder="1" applyAlignment="1">
      <alignment horizontal="right" vertical="center" wrapText="1"/>
    </xf>
    <xf numFmtId="0" fontId="1" fillId="11" borderId="17" xfId="0" applyFont="1" applyFill="1" applyBorder="1" applyAlignment="1">
      <alignment vertical="center" wrapText="1"/>
    </xf>
    <xf numFmtId="0" fontId="1" fillId="11" borderId="18" xfId="0" applyFont="1" applyFill="1" applyBorder="1" applyAlignment="1">
      <alignment vertical="center" wrapText="1"/>
    </xf>
    <xf numFmtId="0" fontId="1" fillId="12" borderId="25" xfId="0" applyFont="1" applyFill="1" applyBorder="1" applyAlignment="1">
      <alignment vertical="center" wrapText="1"/>
    </xf>
    <xf numFmtId="0" fontId="1" fillId="11" borderId="17" xfId="0" applyFont="1" applyFill="1" applyBorder="1" applyAlignment="1">
      <alignment horizontal="left" vertical="center" wrapText="1"/>
    </xf>
    <xf numFmtId="0" fontId="1" fillId="15" borderId="17" xfId="0" applyFont="1" applyFill="1" applyBorder="1" applyAlignment="1">
      <alignment vertical="center" wrapText="1"/>
    </xf>
    <xf numFmtId="0" fontId="2" fillId="10" borderId="17" xfId="0" applyFont="1" applyFill="1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2" fillId="10" borderId="26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vertical="center" wrapText="1"/>
    </xf>
    <xf numFmtId="0" fontId="1" fillId="10" borderId="21" xfId="0" applyFont="1" applyFill="1" applyBorder="1" applyAlignment="1">
      <alignment vertical="center" wrapText="1"/>
    </xf>
    <xf numFmtId="164" fontId="0" fillId="0" borderId="33" xfId="0" applyNumberFormat="1" applyBorder="1" applyAlignment="1">
      <alignment vertical="center" wrapText="1"/>
    </xf>
    <xf numFmtId="164" fontId="0" fillId="0" borderId="32" xfId="0" applyNumberForma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16" borderId="17" xfId="0" applyFont="1" applyFill="1" applyBorder="1" applyAlignment="1">
      <alignment vertical="center" wrapText="1"/>
    </xf>
    <xf numFmtId="0" fontId="1" fillId="17" borderId="17" xfId="0" applyFont="1" applyFill="1" applyBorder="1" applyAlignment="1">
      <alignment vertical="center" wrapText="1"/>
    </xf>
    <xf numFmtId="0" fontId="1" fillId="15" borderId="17" xfId="0" applyFont="1" applyFill="1" applyBorder="1" applyAlignment="1">
      <alignment horizontal="left" vertical="center" wrapText="1"/>
    </xf>
    <xf numFmtId="164" fontId="0" fillId="0" borderId="34" xfId="0" applyNumberFormat="1" applyBorder="1" applyAlignment="1">
      <alignment horizontal="center" vertical="center" wrapText="1"/>
    </xf>
    <xf numFmtId="164" fontId="0" fillId="0" borderId="31" xfId="0" applyNumberFormat="1" applyBorder="1" applyAlignment="1">
      <alignment horizontal="center" vertical="center" wrapText="1"/>
    </xf>
    <xf numFmtId="0" fontId="1" fillId="17" borderId="17" xfId="0" applyFont="1" applyFill="1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34" xfId="0" applyNumberFormat="1" applyBorder="1" applyAlignment="1">
      <alignment vertical="center" wrapText="1"/>
    </xf>
    <xf numFmtId="164" fontId="0" fillId="0" borderId="36" xfId="0" applyNumberFormat="1" applyBorder="1" applyAlignment="1">
      <alignment horizontal="center" vertical="center" wrapText="1"/>
    </xf>
    <xf numFmtId="0" fontId="1" fillId="14" borderId="26" xfId="0" applyFont="1" applyFill="1" applyBorder="1" applyAlignment="1">
      <alignment horizontal="left" vertical="center" wrapText="1"/>
    </xf>
    <xf numFmtId="164" fontId="0" fillId="0" borderId="35" xfId="0" applyNumberFormat="1" applyBorder="1" applyAlignment="1">
      <alignment horizontal="right" vertical="center" wrapText="1"/>
    </xf>
    <xf numFmtId="164" fontId="0" fillId="0" borderId="37" xfId="0" applyNumberFormat="1" applyBorder="1" applyAlignment="1">
      <alignment horizontal="right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36" xfId="0" applyNumberFormat="1" applyBorder="1" applyAlignment="1">
      <alignment vertical="center" wrapText="1"/>
    </xf>
    <xf numFmtId="0" fontId="2" fillId="5" borderId="28" xfId="0" applyFont="1" applyFill="1" applyBorder="1" applyAlignment="1">
      <alignment vertical="center" wrapText="1"/>
    </xf>
    <xf numFmtId="164" fontId="0" fillId="0" borderId="35" xfId="0" applyNumberFormat="1" applyBorder="1" applyAlignment="1">
      <alignment horizontal="center" vertical="center" wrapText="1"/>
    </xf>
    <xf numFmtId="164" fontId="0" fillId="0" borderId="38" xfId="0" applyNumberFormat="1" applyBorder="1" applyAlignment="1">
      <alignment horizontal="center" vertical="center" wrapText="1"/>
    </xf>
    <xf numFmtId="164" fontId="0" fillId="0" borderId="33" xfId="0" applyNumberFormat="1" applyBorder="1" applyAlignment="1">
      <alignment horizontal="right" vertical="center" wrapText="1"/>
    </xf>
    <xf numFmtId="164" fontId="0" fillId="0" borderId="32" xfId="0" applyNumberFormat="1" applyBorder="1" applyAlignment="1">
      <alignment horizontal="right" vertical="center" wrapText="1"/>
    </xf>
    <xf numFmtId="0" fontId="0" fillId="0" borderId="15" xfId="0" applyBorder="1" applyAlignment="1">
      <alignment horizontal="center" vertical="center" wrapText="1"/>
    </xf>
    <xf numFmtId="0" fontId="1" fillId="16" borderId="12" xfId="0" applyFont="1" applyFill="1" applyBorder="1" applyAlignment="1">
      <alignment vertical="center" wrapText="1"/>
    </xf>
    <xf numFmtId="0" fontId="2" fillId="10" borderId="28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3" borderId="6" xfId="0" applyFont="1" applyFill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 textRotation="90" wrapText="1"/>
    </xf>
    <xf numFmtId="0" fontId="0" fillId="8" borderId="5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164" fontId="0" fillId="0" borderId="34" xfId="0" applyNumberFormat="1" applyBorder="1" applyAlignment="1">
      <alignment horizontal="center" vertical="center" wrapText="1"/>
    </xf>
    <xf numFmtId="164" fontId="0" fillId="0" borderId="31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16" borderId="17" xfId="0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14" borderId="2" xfId="0" applyFont="1" applyFill="1" applyBorder="1" applyAlignment="1">
      <alignment horizontal="left" vertical="center" wrapText="1"/>
    </xf>
    <xf numFmtId="164" fontId="0" fillId="0" borderId="13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17" borderId="26" xfId="0" applyFont="1" applyFill="1" applyBorder="1" applyAlignment="1">
      <alignment horizontal="left" vertical="center" wrapText="1"/>
    </xf>
    <xf numFmtId="0" fontId="1" fillId="17" borderId="17" xfId="0" applyFont="1" applyFill="1" applyBorder="1" applyAlignment="1">
      <alignment horizontal="left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 vertical="center" wrapText="1"/>
    </xf>
    <xf numFmtId="164" fontId="0" fillId="0" borderId="31" xfId="0" applyNumberFormat="1" applyBorder="1" applyAlignment="1">
      <alignment horizontal="right" vertical="center" wrapText="1"/>
    </xf>
    <xf numFmtId="0" fontId="0" fillId="0" borderId="23" xfId="0" applyBorder="1" applyAlignment="1">
      <alignment horizontal="center" vertical="center" wrapText="1"/>
    </xf>
    <xf numFmtId="0" fontId="2" fillId="10" borderId="17" xfId="0" applyFont="1" applyFill="1" applyBorder="1" applyAlignment="1">
      <alignment horizontal="left" vertical="center" wrapText="1"/>
    </xf>
    <xf numFmtId="0" fontId="1" fillId="11" borderId="17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164" fontId="0" fillId="0" borderId="36" xfId="0" applyNumberFormat="1" applyBorder="1" applyAlignment="1">
      <alignment horizontal="center" vertical="center" wrapText="1"/>
    </xf>
    <xf numFmtId="164" fontId="0" fillId="0" borderId="35" xfId="0" applyNumberFormat="1" applyBorder="1" applyAlignment="1">
      <alignment horizontal="center" vertical="center" wrapText="1"/>
    </xf>
    <xf numFmtId="164" fontId="0" fillId="0" borderId="38" xfId="0" applyNumberForma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" fillId="10" borderId="28" xfId="0" applyFont="1" applyFill="1" applyBorder="1" applyAlignment="1">
      <alignment horizontal="left" vertical="center" wrapText="1"/>
    </xf>
  </cellXfs>
  <cellStyles count="2">
    <cellStyle name="Normal" xfId="0" builtinId="0"/>
    <cellStyle name="Normal 3" xfId="1" xr:uid="{784A2129-A4A2-4BCC-8135-D8B1CACF6A3B}"/>
  </cellStyles>
  <dxfs count="0"/>
  <tableStyles count="0" defaultTableStyle="TableStyleMedium2" defaultPivotStyle="PivotStyleLight16"/>
  <colors>
    <mruColors>
      <color rgb="FFCC3399"/>
      <color rgb="FFFFCCFF"/>
      <color rgb="FFCC99FF"/>
      <color rgb="FFFFFF99"/>
      <color rgb="FF66FF33"/>
      <color rgb="FFCCFF99"/>
      <color rgb="FFFF5050"/>
      <color rgb="FFCA80F8"/>
      <color rgb="FFFF99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73290-BA83-4AB9-B166-DE270E99648D}">
  <sheetPr>
    <pageSetUpPr fitToPage="1"/>
  </sheetPr>
  <dimension ref="A1:V139"/>
  <sheetViews>
    <sheetView tabSelected="1" topLeftCell="A122" zoomScale="90" zoomScaleNormal="90" workbookViewId="0">
      <selection activeCell="E82" sqref="E82"/>
    </sheetView>
  </sheetViews>
  <sheetFormatPr defaultColWidth="9.1796875" defaultRowHeight="14.5" x14ac:dyDescent="0.35"/>
  <cols>
    <col min="1" max="1" width="4.453125" style="4" bestFit="1" customWidth="1"/>
    <col min="2" max="3" width="9.26953125" style="2" bestFit="1" customWidth="1"/>
    <col min="4" max="4" width="8.7265625" style="4" bestFit="1" customWidth="1"/>
    <col min="5" max="5" width="53.1796875" style="2" customWidth="1"/>
    <col min="6" max="6" width="4.453125" style="4" customWidth="1"/>
    <col min="7" max="8" width="9.26953125" style="2" bestFit="1" customWidth="1"/>
    <col min="9" max="9" width="8.7265625" style="2" bestFit="1" customWidth="1"/>
    <col min="10" max="10" width="51.1796875" style="2" customWidth="1"/>
    <col min="11" max="11" width="4.453125" style="2" bestFit="1" customWidth="1"/>
    <col min="12" max="13" width="9.26953125" style="2" bestFit="1" customWidth="1"/>
    <col min="14" max="14" width="8.7265625" style="2" bestFit="1" customWidth="1"/>
    <col min="15" max="15" width="63.1796875" style="2" customWidth="1"/>
    <col min="16" max="16" width="4.453125" style="2" bestFit="1" customWidth="1"/>
    <col min="17" max="18" width="9.26953125" style="2" bestFit="1" customWidth="1"/>
    <col min="19" max="19" width="8.7265625" style="2" bestFit="1" customWidth="1"/>
    <col min="20" max="20" width="63.1796875" style="2" customWidth="1"/>
    <col min="21" max="21" width="4.7265625" style="2" customWidth="1"/>
    <col min="22" max="16384" width="9.1796875" style="2"/>
  </cols>
  <sheetData>
    <row r="1" spans="1:21" ht="27" customHeight="1" thickBot="1" x14ac:dyDescent="0.4">
      <c r="A1" s="1" t="s">
        <v>0</v>
      </c>
      <c r="B1" s="7" t="s">
        <v>4</v>
      </c>
      <c r="C1" s="7" t="s">
        <v>5</v>
      </c>
      <c r="D1" s="7" t="s">
        <v>3</v>
      </c>
      <c r="E1" s="7" t="s">
        <v>51</v>
      </c>
      <c r="F1" s="1" t="s">
        <v>0</v>
      </c>
      <c r="G1" s="7" t="s">
        <v>4</v>
      </c>
      <c r="H1" s="7" t="s">
        <v>5</v>
      </c>
      <c r="I1" s="7" t="s">
        <v>3</v>
      </c>
      <c r="J1" s="7" t="s">
        <v>50</v>
      </c>
      <c r="K1" s="1" t="s">
        <v>0</v>
      </c>
      <c r="L1" s="7" t="s">
        <v>1</v>
      </c>
      <c r="M1" s="7" t="s">
        <v>2</v>
      </c>
      <c r="N1" s="7" t="s">
        <v>3</v>
      </c>
      <c r="O1" s="10" t="s">
        <v>49</v>
      </c>
      <c r="P1" s="1" t="s">
        <v>0</v>
      </c>
      <c r="Q1" s="7" t="s">
        <v>1</v>
      </c>
      <c r="R1" s="7" t="s">
        <v>2</v>
      </c>
      <c r="S1" s="7" t="s">
        <v>3</v>
      </c>
      <c r="T1" s="11" t="s">
        <v>48</v>
      </c>
      <c r="U1" s="48"/>
    </row>
    <row r="2" spans="1:21" ht="14.5" customHeight="1" x14ac:dyDescent="0.35">
      <c r="A2" s="96" t="s">
        <v>37</v>
      </c>
      <c r="B2" s="3">
        <v>0.3125</v>
      </c>
      <c r="C2" s="3">
        <v>0.35416666666666669</v>
      </c>
      <c r="D2" s="27">
        <v>60</v>
      </c>
      <c r="E2" s="21" t="s">
        <v>34</v>
      </c>
      <c r="F2" s="96" t="s">
        <v>37</v>
      </c>
      <c r="G2" s="3">
        <v>0.3125</v>
      </c>
      <c r="H2" s="3">
        <v>0.35416666666666669</v>
      </c>
      <c r="I2" s="27">
        <v>60</v>
      </c>
      <c r="J2" s="21" t="s">
        <v>34</v>
      </c>
      <c r="K2" s="96" t="s">
        <v>37</v>
      </c>
      <c r="L2" s="3">
        <v>0.3125</v>
      </c>
      <c r="M2" s="3">
        <v>0.35416666666666669</v>
      </c>
      <c r="N2" s="27">
        <v>60</v>
      </c>
      <c r="O2" s="21" t="s">
        <v>34</v>
      </c>
      <c r="P2" s="96" t="s">
        <v>37</v>
      </c>
      <c r="Q2" s="3">
        <v>0.3125</v>
      </c>
      <c r="R2" s="3">
        <v>0.35416666666666669</v>
      </c>
      <c r="S2" s="27">
        <v>60</v>
      </c>
      <c r="T2" s="21" t="s">
        <v>34</v>
      </c>
      <c r="U2" s="49"/>
    </row>
    <row r="3" spans="1:21" ht="26.15" customHeight="1" x14ac:dyDescent="0.35">
      <c r="A3" s="97"/>
      <c r="B3" s="3">
        <f>C2</f>
        <v>0.35416666666666669</v>
      </c>
      <c r="C3" s="3">
        <f>B3+D3/24/60</f>
        <v>0.41666666666666669</v>
      </c>
      <c r="D3" s="27">
        <v>90</v>
      </c>
      <c r="E3" s="29" t="s">
        <v>71</v>
      </c>
      <c r="F3" s="97"/>
      <c r="G3" s="3">
        <v>0.35416666666666669</v>
      </c>
      <c r="H3" s="3">
        <f>G3+I3/24/60</f>
        <v>0.41666666666666669</v>
      </c>
      <c r="I3" s="27">
        <v>90</v>
      </c>
      <c r="J3" s="29" t="s">
        <v>63</v>
      </c>
      <c r="K3" s="97"/>
      <c r="L3" s="3">
        <v>0.35416666666666669</v>
      </c>
      <c r="M3" s="3">
        <f>L3+N3/24/60</f>
        <v>0.41666666666666669</v>
      </c>
      <c r="N3" s="27">
        <v>90</v>
      </c>
      <c r="O3" s="29" t="s">
        <v>77</v>
      </c>
      <c r="P3" s="97"/>
      <c r="Q3" s="3">
        <v>0.33333333333333331</v>
      </c>
      <c r="R3" s="3">
        <f>Q3+S3/24/60</f>
        <v>0.41666666666666663</v>
      </c>
      <c r="S3" s="27">
        <v>120</v>
      </c>
      <c r="T3" s="29" t="s">
        <v>83</v>
      </c>
      <c r="U3" s="49"/>
    </row>
    <row r="4" spans="1:21" x14ac:dyDescent="0.35">
      <c r="A4" s="97"/>
      <c r="B4" s="3">
        <f>C3</f>
        <v>0.41666666666666669</v>
      </c>
      <c r="C4" s="3">
        <f>B4+D4/24/60</f>
        <v>0.4375</v>
      </c>
      <c r="D4" s="27">
        <v>30</v>
      </c>
      <c r="E4" s="21" t="s">
        <v>114</v>
      </c>
      <c r="F4" s="97"/>
      <c r="G4" s="3">
        <f>H3</f>
        <v>0.41666666666666669</v>
      </c>
      <c r="H4" s="3">
        <f>G4+I4/24/60</f>
        <v>0.4375</v>
      </c>
      <c r="I4" s="27">
        <v>30</v>
      </c>
      <c r="J4" s="21" t="s">
        <v>114</v>
      </c>
      <c r="K4" s="97"/>
      <c r="L4" s="3">
        <f>M3</f>
        <v>0.41666666666666669</v>
      </c>
      <c r="M4" s="3">
        <f>L4+N4/24/60</f>
        <v>0.4375</v>
      </c>
      <c r="N4" s="27">
        <v>30</v>
      </c>
      <c r="O4" s="21" t="s">
        <v>114</v>
      </c>
      <c r="P4" s="97"/>
      <c r="Q4" s="3">
        <f>R3</f>
        <v>0.41666666666666663</v>
      </c>
      <c r="R4" s="3">
        <f>Q4+S4/24/60</f>
        <v>0.43749999999999994</v>
      </c>
      <c r="S4" s="27">
        <v>30</v>
      </c>
      <c r="T4" s="21" t="s">
        <v>114</v>
      </c>
      <c r="U4" s="49"/>
    </row>
    <row r="5" spans="1:21" ht="29" x14ac:dyDescent="0.35">
      <c r="A5" s="97"/>
      <c r="B5" s="3">
        <f t="shared" ref="B5" si="0">C4</f>
        <v>0.4375</v>
      </c>
      <c r="C5" s="3">
        <f t="shared" ref="C5" si="1">B5+D5/24/60</f>
        <v>0.5</v>
      </c>
      <c r="D5" s="27">
        <v>90</v>
      </c>
      <c r="E5" s="29" t="s">
        <v>72</v>
      </c>
      <c r="F5" s="97"/>
      <c r="G5" s="3">
        <f t="shared" ref="G5" si="2">H4</f>
        <v>0.4375</v>
      </c>
      <c r="H5" s="3">
        <f t="shared" ref="H5" si="3">G5+I5/24/60</f>
        <v>0.5</v>
      </c>
      <c r="I5" s="27">
        <v>90</v>
      </c>
      <c r="J5" s="29" t="s">
        <v>64</v>
      </c>
      <c r="K5" s="97"/>
      <c r="L5" s="3">
        <f t="shared" ref="L5" si="4">M4</f>
        <v>0.4375</v>
      </c>
      <c r="M5" s="3">
        <f t="shared" ref="M5" si="5">L5+N5/24/60</f>
        <v>0.5</v>
      </c>
      <c r="N5" s="27">
        <v>90</v>
      </c>
      <c r="O5" s="29" t="s">
        <v>78</v>
      </c>
      <c r="P5" s="97"/>
      <c r="Q5" s="3">
        <f t="shared" ref="Q5" si="6">R4</f>
        <v>0.43749999999999994</v>
      </c>
      <c r="R5" s="3">
        <f t="shared" ref="R5" si="7">Q5+S5/24/60</f>
        <v>0.49999999999999994</v>
      </c>
      <c r="S5" s="27">
        <v>90</v>
      </c>
      <c r="T5" s="29" t="s">
        <v>84</v>
      </c>
      <c r="U5" s="49"/>
    </row>
    <row r="6" spans="1:21" x14ac:dyDescent="0.35">
      <c r="A6" s="97"/>
      <c r="B6" s="3">
        <f>C5</f>
        <v>0.5</v>
      </c>
      <c r="C6" s="3">
        <f>B6+D6/24/60</f>
        <v>0.54166666666666663</v>
      </c>
      <c r="D6" s="27">
        <v>60</v>
      </c>
      <c r="E6" s="21" t="s">
        <v>35</v>
      </c>
      <c r="F6" s="97"/>
      <c r="G6" s="3">
        <f>H5</f>
        <v>0.5</v>
      </c>
      <c r="H6" s="3">
        <f>G6+I6/24/60</f>
        <v>0.54166666666666663</v>
      </c>
      <c r="I6" s="27">
        <v>60</v>
      </c>
      <c r="J6" s="21" t="s">
        <v>35</v>
      </c>
      <c r="K6" s="97"/>
      <c r="L6" s="3">
        <f>M5</f>
        <v>0.5</v>
      </c>
      <c r="M6" s="3">
        <f>L6+N6/24/60</f>
        <v>0.54166666666666663</v>
      </c>
      <c r="N6" s="27">
        <v>60</v>
      </c>
      <c r="O6" s="21" t="s">
        <v>35</v>
      </c>
      <c r="P6" s="97"/>
      <c r="Q6" s="3">
        <f>R5</f>
        <v>0.49999999999999994</v>
      </c>
      <c r="R6" s="3">
        <f>Q6+S6/24/60</f>
        <v>0.54166666666666663</v>
      </c>
      <c r="S6" s="27">
        <v>60</v>
      </c>
      <c r="T6" s="21" t="s">
        <v>35</v>
      </c>
      <c r="U6" s="49"/>
    </row>
    <row r="7" spans="1:21" ht="29" x14ac:dyDescent="0.35">
      <c r="A7" s="97"/>
      <c r="B7" s="3">
        <f t="shared" ref="B7:B9" si="8">C6</f>
        <v>0.54166666666666663</v>
      </c>
      <c r="C7" s="3">
        <f>B7+D7/24/60</f>
        <v>0.60416666666666663</v>
      </c>
      <c r="D7" s="27">
        <v>90</v>
      </c>
      <c r="E7" s="29" t="s">
        <v>72</v>
      </c>
      <c r="F7" s="97"/>
      <c r="G7" s="3">
        <f t="shared" ref="G7:G9" si="9">H6</f>
        <v>0.54166666666666663</v>
      </c>
      <c r="H7" s="3">
        <f>G7+I7/24/60</f>
        <v>0.60416666666666663</v>
      </c>
      <c r="I7" s="27">
        <v>90</v>
      </c>
      <c r="J7" s="29" t="s">
        <v>65</v>
      </c>
      <c r="K7" s="97"/>
      <c r="L7" s="3">
        <f t="shared" ref="L7:L9" si="10">M6</f>
        <v>0.54166666666666663</v>
      </c>
      <c r="M7" s="3">
        <f>L7+N7/24/60</f>
        <v>0.60416666666666663</v>
      </c>
      <c r="N7" s="27">
        <v>90</v>
      </c>
      <c r="O7" s="29" t="s">
        <v>78</v>
      </c>
      <c r="P7" s="97"/>
      <c r="Q7" s="3">
        <f t="shared" ref="Q7:Q9" si="11">R6</f>
        <v>0.54166666666666663</v>
      </c>
      <c r="R7" s="3">
        <f>Q7+S7/24/60</f>
        <v>0.60416666666666663</v>
      </c>
      <c r="S7" s="27">
        <v>90</v>
      </c>
      <c r="T7" s="29" t="s">
        <v>84</v>
      </c>
      <c r="U7" s="49"/>
    </row>
    <row r="8" spans="1:21" ht="25" x14ac:dyDescent="0.35">
      <c r="A8" s="97"/>
      <c r="B8" s="3">
        <f t="shared" si="8"/>
        <v>0.60416666666666663</v>
      </c>
      <c r="C8" s="3">
        <f>B8+D8/24/60</f>
        <v>0.625</v>
      </c>
      <c r="D8" s="27">
        <v>30</v>
      </c>
      <c r="E8" s="21" t="s">
        <v>115</v>
      </c>
      <c r="F8" s="97"/>
      <c r="G8" s="3">
        <f t="shared" si="9"/>
        <v>0.60416666666666663</v>
      </c>
      <c r="H8" s="3">
        <f>G8+I8/24/60</f>
        <v>0.625</v>
      </c>
      <c r="I8" s="27">
        <v>30</v>
      </c>
      <c r="J8" s="21" t="s">
        <v>115</v>
      </c>
      <c r="K8" s="97"/>
      <c r="L8" s="3">
        <f t="shared" si="10"/>
        <v>0.60416666666666663</v>
      </c>
      <c r="M8" s="3">
        <f>L8+N8/24/60</f>
        <v>0.625</v>
      </c>
      <c r="N8" s="27">
        <v>30</v>
      </c>
      <c r="O8" s="21" t="s">
        <v>115</v>
      </c>
      <c r="P8" s="97"/>
      <c r="Q8" s="3">
        <f t="shared" si="11"/>
        <v>0.60416666666666663</v>
      </c>
      <c r="R8" s="3">
        <f>Q8+S8/24/60</f>
        <v>0.625</v>
      </c>
      <c r="S8" s="27">
        <v>30</v>
      </c>
      <c r="T8" s="21" t="s">
        <v>115</v>
      </c>
      <c r="U8" s="49"/>
    </row>
    <row r="9" spans="1:21" ht="29.5" thickBot="1" x14ac:dyDescent="0.4">
      <c r="A9" s="98"/>
      <c r="B9" s="16">
        <f t="shared" si="8"/>
        <v>0.625</v>
      </c>
      <c r="C9" s="16">
        <f t="shared" ref="C9" si="12">B9+D9/24/60</f>
        <v>0.6875</v>
      </c>
      <c r="D9" s="28">
        <v>90</v>
      </c>
      <c r="E9" s="30" t="s">
        <v>72</v>
      </c>
      <c r="F9" s="98"/>
      <c r="G9" s="16">
        <f t="shared" si="9"/>
        <v>0.625</v>
      </c>
      <c r="H9" s="16">
        <f t="shared" ref="H9" si="13">G9+I9/24/60</f>
        <v>0.6875</v>
      </c>
      <c r="I9" s="28">
        <v>90</v>
      </c>
      <c r="J9" s="30" t="s">
        <v>66</v>
      </c>
      <c r="K9" s="98"/>
      <c r="L9" s="16">
        <f t="shared" si="10"/>
        <v>0.625</v>
      </c>
      <c r="M9" s="16">
        <f t="shared" ref="M9" si="14">L9+N9/24/60</f>
        <v>0.6875</v>
      </c>
      <c r="N9" s="28">
        <v>90</v>
      </c>
      <c r="O9" s="30" t="s">
        <v>78</v>
      </c>
      <c r="P9" s="98"/>
      <c r="Q9" s="16">
        <f t="shared" si="11"/>
        <v>0.625</v>
      </c>
      <c r="R9" s="16">
        <f t="shared" ref="R9" si="15">Q9+S9/24/60</f>
        <v>0.70833333333333337</v>
      </c>
      <c r="S9" s="28">
        <v>120</v>
      </c>
      <c r="T9" s="30" t="s">
        <v>84</v>
      </c>
      <c r="U9" s="50"/>
    </row>
    <row r="10" spans="1:21" x14ac:dyDescent="0.35">
      <c r="B10" s="3"/>
      <c r="C10" s="3"/>
      <c r="F10" s="2"/>
      <c r="G10" s="3"/>
      <c r="H10" s="3"/>
      <c r="I10" s="4"/>
      <c r="P10" s="4"/>
      <c r="S10" s="4"/>
    </row>
    <row r="11" spans="1:21" ht="15" thickBot="1" x14ac:dyDescent="0.4">
      <c r="D11" s="2"/>
      <c r="F11" s="2"/>
      <c r="P11" s="4"/>
      <c r="S11" s="4"/>
    </row>
    <row r="12" spans="1:21" ht="26.5" thickBot="1" x14ac:dyDescent="0.4">
      <c r="A12" s="1" t="s">
        <v>0</v>
      </c>
      <c r="B12" s="7" t="s">
        <v>4</v>
      </c>
      <c r="C12" s="7" t="s">
        <v>5</v>
      </c>
      <c r="D12" s="7" t="s">
        <v>3</v>
      </c>
      <c r="E12" s="7" t="s">
        <v>51</v>
      </c>
      <c r="F12" s="1" t="s">
        <v>0</v>
      </c>
      <c r="G12" s="7" t="s">
        <v>1</v>
      </c>
      <c r="H12" s="7" t="s">
        <v>2</v>
      </c>
      <c r="I12" s="7" t="s">
        <v>3</v>
      </c>
      <c r="J12" s="7" t="s">
        <v>50</v>
      </c>
      <c r="K12" s="1" t="s">
        <v>0</v>
      </c>
      <c r="L12" s="7" t="s">
        <v>1</v>
      </c>
      <c r="M12" s="7" t="s">
        <v>2</v>
      </c>
      <c r="N12" s="7" t="s">
        <v>3</v>
      </c>
      <c r="O12" s="10" t="s">
        <v>49</v>
      </c>
      <c r="P12" s="1" t="s">
        <v>0</v>
      </c>
      <c r="Q12" s="7" t="s">
        <v>4</v>
      </c>
      <c r="R12" s="7" t="s">
        <v>5</v>
      </c>
      <c r="S12" s="7" t="s">
        <v>3</v>
      </c>
      <c r="T12" s="11" t="s">
        <v>48</v>
      </c>
      <c r="U12" s="122"/>
    </row>
    <row r="13" spans="1:21" ht="14.5" customHeight="1" x14ac:dyDescent="0.35">
      <c r="A13" s="96" t="s">
        <v>38</v>
      </c>
      <c r="B13" s="3">
        <v>0.3125</v>
      </c>
      <c r="C13" s="3">
        <v>0.35416666666666669</v>
      </c>
      <c r="D13" s="27">
        <v>60</v>
      </c>
      <c r="E13" s="21" t="s">
        <v>34</v>
      </c>
      <c r="F13" s="96" t="s">
        <v>38</v>
      </c>
      <c r="G13" s="3">
        <v>0.3125</v>
      </c>
      <c r="H13" s="3">
        <v>0.35416666666666669</v>
      </c>
      <c r="I13" s="27">
        <v>60</v>
      </c>
      <c r="J13" s="21" t="s">
        <v>34</v>
      </c>
      <c r="K13" s="96" t="s">
        <v>38</v>
      </c>
      <c r="L13" s="3">
        <v>0.3125</v>
      </c>
      <c r="M13" s="3">
        <v>0.35416666666666669</v>
      </c>
      <c r="N13" s="27">
        <v>60</v>
      </c>
      <c r="O13" s="21" t="s">
        <v>34</v>
      </c>
      <c r="P13" s="96" t="s">
        <v>38</v>
      </c>
      <c r="Q13" s="3">
        <v>0.3125</v>
      </c>
      <c r="R13" s="3">
        <v>0.35416666666666669</v>
      </c>
      <c r="S13" s="27">
        <v>60</v>
      </c>
      <c r="T13" s="21" t="s">
        <v>34</v>
      </c>
      <c r="U13" s="123"/>
    </row>
    <row r="14" spans="1:21" ht="26.15" customHeight="1" x14ac:dyDescent="0.35">
      <c r="A14" s="97"/>
      <c r="B14" s="3">
        <v>0.35416666666666669</v>
      </c>
      <c r="C14" s="3">
        <f>B14+D14/24/60</f>
        <v>0.41666666666666669</v>
      </c>
      <c r="D14" s="27">
        <v>90</v>
      </c>
      <c r="E14" s="29" t="s">
        <v>73</v>
      </c>
      <c r="F14" s="97"/>
      <c r="G14" s="3">
        <v>0.35416666666666669</v>
      </c>
      <c r="H14" s="3">
        <f>G14+I14/24/60</f>
        <v>0.41666666666666669</v>
      </c>
      <c r="I14" s="27">
        <v>90</v>
      </c>
      <c r="J14" s="29" t="s">
        <v>67</v>
      </c>
      <c r="K14" s="97"/>
      <c r="L14" s="3">
        <v>0.35416666666666669</v>
      </c>
      <c r="M14" s="3">
        <f>L14+N14/24/60</f>
        <v>0.41666666666666669</v>
      </c>
      <c r="N14" s="27">
        <v>90</v>
      </c>
      <c r="O14" s="29" t="s">
        <v>79</v>
      </c>
      <c r="P14" s="97"/>
      <c r="Q14" s="3">
        <v>0.33333333333333331</v>
      </c>
      <c r="R14" s="3">
        <f>Q14+S14/24/60</f>
        <v>0.41666666666666663</v>
      </c>
      <c r="S14" s="27">
        <v>120</v>
      </c>
      <c r="T14" s="29" t="s">
        <v>85</v>
      </c>
      <c r="U14" s="123"/>
    </row>
    <row r="15" spans="1:21" x14ac:dyDescent="0.35">
      <c r="A15" s="97"/>
      <c r="B15" s="3">
        <f>C14</f>
        <v>0.41666666666666669</v>
      </c>
      <c r="C15" s="3">
        <f>B15+D15/24/60</f>
        <v>0.4375</v>
      </c>
      <c r="D15" s="27">
        <v>30</v>
      </c>
      <c r="E15" s="21" t="s">
        <v>114</v>
      </c>
      <c r="F15" s="97"/>
      <c r="G15" s="3">
        <f>H14</f>
        <v>0.41666666666666669</v>
      </c>
      <c r="H15" s="3">
        <f>G15+I15/24/60</f>
        <v>0.4375</v>
      </c>
      <c r="I15" s="27">
        <v>30</v>
      </c>
      <c r="J15" s="21" t="s">
        <v>114</v>
      </c>
      <c r="K15" s="97"/>
      <c r="L15" s="3">
        <f>M14</f>
        <v>0.41666666666666669</v>
      </c>
      <c r="M15" s="3">
        <f>L15+N15/24/60</f>
        <v>0.4375</v>
      </c>
      <c r="N15" s="27">
        <v>30</v>
      </c>
      <c r="O15" s="21" t="s">
        <v>114</v>
      </c>
      <c r="P15" s="97"/>
      <c r="Q15" s="3">
        <f>R14</f>
        <v>0.41666666666666663</v>
      </c>
      <c r="R15" s="3">
        <f>Q15+S15/24/60</f>
        <v>0.43749999999999994</v>
      </c>
      <c r="S15" s="27">
        <v>30</v>
      </c>
      <c r="T15" s="21" t="s">
        <v>114</v>
      </c>
      <c r="U15" s="123"/>
    </row>
    <row r="16" spans="1:21" ht="29" x14ac:dyDescent="0.35">
      <c r="A16" s="97"/>
      <c r="B16" s="3">
        <f t="shared" ref="B16" si="16">C15</f>
        <v>0.4375</v>
      </c>
      <c r="C16" s="3">
        <f t="shared" ref="C16" si="17">B16+D16/24/60</f>
        <v>0.5</v>
      </c>
      <c r="D16" s="27">
        <v>90</v>
      </c>
      <c r="E16" s="29" t="s">
        <v>74</v>
      </c>
      <c r="F16" s="97"/>
      <c r="G16" s="3">
        <f t="shared" ref="G16" si="18">H15</f>
        <v>0.4375</v>
      </c>
      <c r="H16" s="3">
        <f t="shared" ref="H16" si="19">G16+I16/24/60</f>
        <v>0.5</v>
      </c>
      <c r="I16" s="27">
        <v>90</v>
      </c>
      <c r="J16" s="29" t="s">
        <v>68</v>
      </c>
      <c r="K16" s="97"/>
      <c r="L16" s="3">
        <f t="shared" ref="L16" si="20">M15</f>
        <v>0.4375</v>
      </c>
      <c r="M16" s="3">
        <f t="shared" ref="M16" si="21">L16+N16/24/60</f>
        <v>0.5</v>
      </c>
      <c r="N16" s="27">
        <v>90</v>
      </c>
      <c r="O16" s="29" t="s">
        <v>80</v>
      </c>
      <c r="P16" s="97"/>
      <c r="Q16" s="3">
        <f t="shared" ref="Q16" si="22">R15</f>
        <v>0.43749999999999994</v>
      </c>
      <c r="R16" s="3">
        <f t="shared" ref="R16" si="23">Q16+S16/24/60</f>
        <v>0.49999999999999994</v>
      </c>
      <c r="S16" s="27">
        <v>90</v>
      </c>
      <c r="T16" s="29" t="s">
        <v>86</v>
      </c>
      <c r="U16" s="123"/>
    </row>
    <row r="17" spans="1:21" x14ac:dyDescent="0.35">
      <c r="A17" s="97"/>
      <c r="B17" s="3">
        <f>C16</f>
        <v>0.5</v>
      </c>
      <c r="C17" s="3">
        <f>B17+D17/24/60</f>
        <v>0.54166666666666663</v>
      </c>
      <c r="D17" s="27">
        <v>60</v>
      </c>
      <c r="E17" s="21" t="s">
        <v>35</v>
      </c>
      <c r="F17" s="97"/>
      <c r="G17" s="3">
        <f>H16</f>
        <v>0.5</v>
      </c>
      <c r="H17" s="3">
        <f>G17+I17/24/60</f>
        <v>0.54166666666666663</v>
      </c>
      <c r="I17" s="27">
        <v>60</v>
      </c>
      <c r="J17" s="21" t="s">
        <v>35</v>
      </c>
      <c r="K17" s="97"/>
      <c r="L17" s="3">
        <f>M16</f>
        <v>0.5</v>
      </c>
      <c r="M17" s="3">
        <f>L17+N17/24/60</f>
        <v>0.54166666666666663</v>
      </c>
      <c r="N17" s="27">
        <v>60</v>
      </c>
      <c r="O17" s="21" t="s">
        <v>35</v>
      </c>
      <c r="P17" s="97"/>
      <c r="Q17" s="3">
        <f>R16</f>
        <v>0.49999999999999994</v>
      </c>
      <c r="R17" s="3">
        <f>Q17+S17/24/60</f>
        <v>0.54166666666666663</v>
      </c>
      <c r="S17" s="27">
        <v>60</v>
      </c>
      <c r="T17" s="21" t="s">
        <v>35</v>
      </c>
      <c r="U17" s="123"/>
    </row>
    <row r="18" spans="1:21" ht="29" x14ac:dyDescent="0.35">
      <c r="A18" s="97"/>
      <c r="B18" s="3">
        <f t="shared" ref="B18:B20" si="24">C17</f>
        <v>0.54166666666666663</v>
      </c>
      <c r="C18" s="3">
        <f>B18+D18/24/60</f>
        <v>0.60416666666666663</v>
      </c>
      <c r="D18" s="27">
        <v>90</v>
      </c>
      <c r="E18" s="29" t="s">
        <v>75</v>
      </c>
      <c r="F18" s="97"/>
      <c r="G18" s="3">
        <f t="shared" ref="G18:G20" si="25">H17</f>
        <v>0.54166666666666663</v>
      </c>
      <c r="H18" s="3">
        <f>G18+I18/24/60</f>
        <v>0.60416666666666663</v>
      </c>
      <c r="I18" s="27">
        <v>90</v>
      </c>
      <c r="J18" s="29" t="s">
        <v>69</v>
      </c>
      <c r="K18" s="97"/>
      <c r="L18" s="3">
        <f t="shared" ref="L18:L20" si="26">M17</f>
        <v>0.54166666666666663</v>
      </c>
      <c r="M18" s="3">
        <f>L18+N18/24/60</f>
        <v>0.60416666666666663</v>
      </c>
      <c r="N18" s="27">
        <v>90</v>
      </c>
      <c r="O18" s="29" t="s">
        <v>81</v>
      </c>
      <c r="P18" s="97"/>
      <c r="Q18" s="3">
        <f t="shared" ref="Q18:Q20" si="27">R17</f>
        <v>0.54166666666666663</v>
      </c>
      <c r="R18" s="3">
        <f>Q18+S18/24/60</f>
        <v>0.60416666666666663</v>
      </c>
      <c r="S18" s="27">
        <v>90</v>
      </c>
      <c r="T18" s="29" t="s">
        <v>86</v>
      </c>
      <c r="U18" s="123"/>
    </row>
    <row r="19" spans="1:21" ht="25" x14ac:dyDescent="0.35">
      <c r="A19" s="97"/>
      <c r="B19" s="3">
        <f t="shared" si="24"/>
        <v>0.60416666666666663</v>
      </c>
      <c r="C19" s="3">
        <f>B19+D19/24/60</f>
        <v>0.625</v>
      </c>
      <c r="D19" s="27">
        <v>30</v>
      </c>
      <c r="E19" s="21" t="s">
        <v>115</v>
      </c>
      <c r="F19" s="97"/>
      <c r="G19" s="3">
        <f t="shared" si="25"/>
        <v>0.60416666666666663</v>
      </c>
      <c r="H19" s="3">
        <f>G19+I19/24/60</f>
        <v>0.625</v>
      </c>
      <c r="I19" s="27">
        <v>30</v>
      </c>
      <c r="J19" s="21" t="s">
        <v>115</v>
      </c>
      <c r="K19" s="97"/>
      <c r="L19" s="3">
        <f t="shared" si="26"/>
        <v>0.60416666666666663</v>
      </c>
      <c r="M19" s="3">
        <f>L19+N19/24/60</f>
        <v>0.625</v>
      </c>
      <c r="N19" s="27">
        <v>30</v>
      </c>
      <c r="O19" s="21" t="s">
        <v>115</v>
      </c>
      <c r="P19" s="97"/>
      <c r="Q19" s="3">
        <f t="shared" si="27"/>
        <v>0.60416666666666663</v>
      </c>
      <c r="R19" s="3">
        <f>Q19+S19/24/60</f>
        <v>0.625</v>
      </c>
      <c r="S19" s="27">
        <v>30</v>
      </c>
      <c r="T19" s="21" t="s">
        <v>115</v>
      </c>
      <c r="U19" s="123"/>
    </row>
    <row r="20" spans="1:21" ht="29.5" thickBot="1" x14ac:dyDescent="0.4">
      <c r="A20" s="97"/>
      <c r="B20" s="16">
        <f t="shared" si="24"/>
        <v>0.625</v>
      </c>
      <c r="C20" s="16">
        <f t="shared" ref="C20" si="28">B20+D20/24/60</f>
        <v>0.6875</v>
      </c>
      <c r="D20" s="28">
        <v>90</v>
      </c>
      <c r="E20" s="29" t="s">
        <v>76</v>
      </c>
      <c r="F20" s="97"/>
      <c r="G20" s="16">
        <f t="shared" si="25"/>
        <v>0.625</v>
      </c>
      <c r="H20" s="16">
        <f t="shared" ref="H20" si="29">G20+I20/24/60</f>
        <v>0.6875</v>
      </c>
      <c r="I20" s="28">
        <v>90</v>
      </c>
      <c r="J20" s="30" t="s">
        <v>70</v>
      </c>
      <c r="K20" s="98"/>
      <c r="L20" s="16">
        <f t="shared" si="26"/>
        <v>0.625</v>
      </c>
      <c r="M20" s="16">
        <f t="shared" ref="M20" si="30">L20+N20/24/60</f>
        <v>0.6875</v>
      </c>
      <c r="N20" s="28">
        <v>90</v>
      </c>
      <c r="O20" s="30" t="s">
        <v>82</v>
      </c>
      <c r="P20" s="98"/>
      <c r="Q20" s="16">
        <f t="shared" si="27"/>
        <v>0.625</v>
      </c>
      <c r="R20" s="16">
        <f t="shared" ref="R20" si="31">Q20+S20/24/60</f>
        <v>0.70833333333333337</v>
      </c>
      <c r="S20" s="28">
        <v>120</v>
      </c>
      <c r="T20" s="30" t="s">
        <v>86</v>
      </c>
      <c r="U20" s="124"/>
    </row>
    <row r="21" spans="1:21" ht="26" x14ac:dyDescent="0.35">
      <c r="A21" s="97"/>
      <c r="B21" s="6" t="s">
        <v>4</v>
      </c>
      <c r="C21" s="7" t="s">
        <v>5</v>
      </c>
      <c r="D21" s="7" t="s">
        <v>3</v>
      </c>
      <c r="E21" s="10" t="s">
        <v>36</v>
      </c>
      <c r="F21" s="97"/>
      <c r="G21" s="3"/>
      <c r="H21" s="3"/>
      <c r="I21" s="4"/>
      <c r="J21" s="5"/>
      <c r="K21" s="3"/>
      <c r="L21" s="3"/>
      <c r="M21" s="3"/>
      <c r="N21" s="4"/>
      <c r="O21" s="5"/>
    </row>
    <row r="22" spans="1:21" ht="26.5" thickBot="1" x14ac:dyDescent="0.4">
      <c r="A22" s="98"/>
      <c r="B22" s="16">
        <v>0.70833333333333337</v>
      </c>
      <c r="C22" s="16">
        <f>B22+D22/24/60</f>
        <v>0.77083333333333337</v>
      </c>
      <c r="D22" s="32">
        <v>90</v>
      </c>
      <c r="E22" s="31" t="s">
        <v>13</v>
      </c>
      <c r="F22" s="98"/>
      <c r="G22" s="3"/>
      <c r="H22" s="3"/>
      <c r="I22" s="4"/>
      <c r="J22" s="5"/>
      <c r="K22" s="3"/>
    </row>
    <row r="24" spans="1:21" ht="15" thickBot="1" x14ac:dyDescent="0.4"/>
    <row r="25" spans="1:21" ht="26.5" thickBot="1" x14ac:dyDescent="0.4">
      <c r="A25" s="1" t="s">
        <v>0</v>
      </c>
      <c r="B25" s="7" t="s">
        <v>4</v>
      </c>
      <c r="C25" s="7" t="s">
        <v>5</v>
      </c>
      <c r="D25" s="7" t="s">
        <v>3</v>
      </c>
      <c r="E25" s="7" t="s">
        <v>39</v>
      </c>
      <c r="F25" s="1" t="s">
        <v>0</v>
      </c>
      <c r="G25" s="7" t="s">
        <v>4</v>
      </c>
      <c r="H25" s="7" t="s">
        <v>5</v>
      </c>
      <c r="I25" s="7" t="s">
        <v>3</v>
      </c>
      <c r="J25" s="7" t="s">
        <v>42</v>
      </c>
      <c r="K25" s="1" t="s">
        <v>0</v>
      </c>
      <c r="L25" s="19" t="s">
        <v>4</v>
      </c>
      <c r="M25" s="7" t="s">
        <v>5</v>
      </c>
      <c r="N25" s="7" t="s">
        <v>3</v>
      </c>
      <c r="O25" s="10"/>
      <c r="P25" s="1" t="s">
        <v>0</v>
      </c>
      <c r="Q25" s="7" t="s">
        <v>1</v>
      </c>
      <c r="R25" s="7" t="s">
        <v>2</v>
      </c>
      <c r="S25" s="7" t="s">
        <v>3</v>
      </c>
      <c r="T25" s="11" t="s">
        <v>48</v>
      </c>
      <c r="U25" s="48"/>
    </row>
    <row r="26" spans="1:21" ht="14.5" customHeight="1" x14ac:dyDescent="0.35">
      <c r="A26" s="96" t="s">
        <v>44</v>
      </c>
      <c r="B26" s="12">
        <v>0.29166666666666669</v>
      </c>
      <c r="C26" s="12">
        <f>B26+D26/24/60</f>
        <v>0.33333333333333337</v>
      </c>
      <c r="D26" s="24">
        <v>60</v>
      </c>
      <c r="E26" s="21" t="s">
        <v>34</v>
      </c>
      <c r="F26" s="96" t="s">
        <v>44</v>
      </c>
      <c r="G26" s="70">
        <v>0.29166666666666669</v>
      </c>
      <c r="H26" s="71">
        <f>G26+I26/24/60</f>
        <v>0.33333333333333337</v>
      </c>
      <c r="I26" s="43">
        <v>60</v>
      </c>
      <c r="J26" s="68" t="s">
        <v>34</v>
      </c>
      <c r="K26" s="96" t="s">
        <v>44</v>
      </c>
      <c r="P26" s="96" t="s">
        <v>44</v>
      </c>
      <c r="Q26" s="70">
        <v>0.29166666666666669</v>
      </c>
      <c r="R26" s="71">
        <f>Q26+S26/24/60</f>
        <v>0.33333333333333337</v>
      </c>
      <c r="S26" s="43">
        <v>60</v>
      </c>
      <c r="T26" s="21" t="s">
        <v>25</v>
      </c>
    </row>
    <row r="27" spans="1:21" ht="26" x14ac:dyDescent="0.35">
      <c r="A27" s="97"/>
      <c r="B27" s="6" t="s">
        <v>4</v>
      </c>
      <c r="C27" s="7" t="s">
        <v>5</v>
      </c>
      <c r="D27" s="7" t="s">
        <v>3</v>
      </c>
      <c r="E27" s="67" t="s">
        <v>36</v>
      </c>
      <c r="F27" s="97"/>
      <c r="G27" s="5"/>
      <c r="H27" s="5"/>
      <c r="I27" s="5"/>
      <c r="J27" s="72"/>
      <c r="K27" s="97"/>
      <c r="P27" s="97"/>
      <c r="Q27" s="20"/>
      <c r="R27" s="20"/>
      <c r="S27" s="26"/>
      <c r="T27" s="21"/>
    </row>
    <row r="28" spans="1:21" ht="26.15" customHeight="1" thickBot="1" x14ac:dyDescent="0.4">
      <c r="A28" s="97"/>
      <c r="B28" s="12">
        <v>0.33333333333333331</v>
      </c>
      <c r="C28" s="12">
        <f>B28+D28/24/60</f>
        <v>0.35416666666666663</v>
      </c>
      <c r="D28" s="24">
        <v>30</v>
      </c>
      <c r="E28" s="22" t="s">
        <v>14</v>
      </c>
      <c r="F28" s="97"/>
      <c r="G28" s="127">
        <v>0.33333333333333331</v>
      </c>
      <c r="H28" s="110">
        <f>G28+I28/24/60</f>
        <v>0.375</v>
      </c>
      <c r="I28" s="111">
        <v>60</v>
      </c>
      <c r="J28" s="125" t="s">
        <v>111</v>
      </c>
      <c r="K28" s="97"/>
      <c r="P28" s="97"/>
      <c r="Q28" s="14">
        <v>0.33333333333333331</v>
      </c>
      <c r="R28" s="14">
        <v>0.70833333333333337</v>
      </c>
      <c r="S28" s="32"/>
      <c r="T28" s="51" t="s">
        <v>87</v>
      </c>
      <c r="U28" s="49"/>
    </row>
    <row r="29" spans="1:21" ht="26" x14ac:dyDescent="0.35">
      <c r="A29" s="97"/>
      <c r="B29" s="12">
        <f>C28</f>
        <v>0.35416666666666663</v>
      </c>
      <c r="C29" s="12">
        <f t="shared" ref="C29" si="32">B29+D29/24/60</f>
        <v>0.38888888888888884</v>
      </c>
      <c r="D29" s="24">
        <v>50</v>
      </c>
      <c r="E29" s="22" t="s">
        <v>60</v>
      </c>
      <c r="F29" s="97"/>
      <c r="G29" s="102"/>
      <c r="H29" s="103"/>
      <c r="I29" s="104"/>
      <c r="J29" s="126"/>
      <c r="K29" s="97"/>
      <c r="P29" s="97"/>
      <c r="T29" s="13"/>
      <c r="U29" s="49"/>
    </row>
    <row r="30" spans="1:21" x14ac:dyDescent="0.35">
      <c r="A30" s="97"/>
      <c r="B30" s="12">
        <f>C29</f>
        <v>0.38888888888888884</v>
      </c>
      <c r="C30" s="12">
        <f>B30+D30/24/60</f>
        <v>0.40277777777777773</v>
      </c>
      <c r="D30" s="24">
        <v>20</v>
      </c>
      <c r="E30" s="21" t="s">
        <v>59</v>
      </c>
      <c r="F30" s="97"/>
      <c r="G30" s="12">
        <f>H28</f>
        <v>0.375</v>
      </c>
      <c r="H30" s="12">
        <f>G30+I30/24/60</f>
        <v>0.3888888888888889</v>
      </c>
      <c r="I30" s="24">
        <v>20</v>
      </c>
      <c r="J30" s="21" t="s">
        <v>59</v>
      </c>
      <c r="K30" s="97"/>
      <c r="P30" s="97"/>
      <c r="T30" s="13"/>
      <c r="U30" s="49"/>
    </row>
    <row r="31" spans="1:21" ht="26" x14ac:dyDescent="0.35">
      <c r="A31" s="97"/>
      <c r="B31" s="12">
        <f>C30</f>
        <v>0.40277777777777773</v>
      </c>
      <c r="C31" s="12">
        <f t="shared" ref="C31" si="33">B31+D31/24/60</f>
        <v>0.44444444444444442</v>
      </c>
      <c r="D31" s="24">
        <v>60</v>
      </c>
      <c r="E31" s="22" t="s">
        <v>93</v>
      </c>
      <c r="F31" s="97"/>
      <c r="G31" s="12">
        <f>H30</f>
        <v>0.3888888888888889</v>
      </c>
      <c r="H31" s="12">
        <f t="shared" ref="H31" si="34">G31+I31/24/60</f>
        <v>0.43055555555555558</v>
      </c>
      <c r="I31" s="24">
        <v>60</v>
      </c>
      <c r="J31" s="22" t="s">
        <v>112</v>
      </c>
      <c r="K31" s="97"/>
      <c r="P31" s="97"/>
      <c r="T31" s="13"/>
      <c r="U31" s="49"/>
    </row>
    <row r="32" spans="1:21" x14ac:dyDescent="0.35">
      <c r="A32" s="97"/>
      <c r="B32" s="12">
        <f>C31</f>
        <v>0.44444444444444442</v>
      </c>
      <c r="C32" s="12">
        <f>B32+D32/24/60</f>
        <v>0.45138888888888884</v>
      </c>
      <c r="D32" s="24">
        <v>10</v>
      </c>
      <c r="E32" s="21" t="s">
        <v>41</v>
      </c>
      <c r="F32" s="97"/>
      <c r="G32" s="12">
        <f>H31</f>
        <v>0.43055555555555558</v>
      </c>
      <c r="H32" s="12">
        <f>G32+I32/24/60</f>
        <v>0.4375</v>
      </c>
      <c r="I32" s="24">
        <v>10</v>
      </c>
      <c r="J32" s="21" t="s">
        <v>41</v>
      </c>
      <c r="K32" s="97"/>
      <c r="P32" s="97"/>
      <c r="T32" s="13"/>
      <c r="U32" s="49"/>
    </row>
    <row r="33" spans="1:21" ht="26" x14ac:dyDescent="0.35">
      <c r="A33" s="97"/>
      <c r="B33" s="6" t="s">
        <v>4</v>
      </c>
      <c r="C33" s="7" t="s">
        <v>5</v>
      </c>
      <c r="D33" s="7" t="s">
        <v>3</v>
      </c>
      <c r="E33" s="67" t="s">
        <v>40</v>
      </c>
      <c r="F33" s="97"/>
      <c r="G33" s="6" t="s">
        <v>4</v>
      </c>
      <c r="H33" s="7" t="s">
        <v>5</v>
      </c>
      <c r="I33" s="7" t="s">
        <v>3</v>
      </c>
      <c r="J33" s="67" t="s">
        <v>43</v>
      </c>
      <c r="K33" s="97"/>
      <c r="P33" s="97"/>
      <c r="T33" s="13"/>
      <c r="U33" s="49"/>
    </row>
    <row r="34" spans="1:21" ht="26" x14ac:dyDescent="0.35">
      <c r="A34" s="97"/>
      <c r="B34" s="76">
        <f>C32</f>
        <v>0.45138888888888884</v>
      </c>
      <c r="C34" s="77">
        <f>B34+D34/24/60</f>
        <v>0.48611111111111105</v>
      </c>
      <c r="D34" s="24">
        <v>50</v>
      </c>
      <c r="E34" s="74" t="s">
        <v>91</v>
      </c>
      <c r="F34" s="97"/>
      <c r="G34" s="76">
        <v>0.4513888888888889</v>
      </c>
      <c r="H34" s="77">
        <f>G34+I34/24/60</f>
        <v>0.4861111111111111</v>
      </c>
      <c r="I34" s="24">
        <v>50</v>
      </c>
      <c r="J34" s="75" t="s">
        <v>92</v>
      </c>
      <c r="K34" s="97"/>
      <c r="P34" s="97"/>
      <c r="T34" s="13"/>
      <c r="U34" s="49"/>
    </row>
    <row r="35" spans="1:21" x14ac:dyDescent="0.35">
      <c r="A35" s="97"/>
      <c r="B35" s="12">
        <f>C34</f>
        <v>0.48611111111111105</v>
      </c>
      <c r="C35" s="52">
        <f>B35+D35/24/60</f>
        <v>0.49999999999999994</v>
      </c>
      <c r="D35" s="24">
        <v>20</v>
      </c>
      <c r="E35" s="21" t="s">
        <v>94</v>
      </c>
      <c r="F35" s="97"/>
      <c r="G35" s="12">
        <f>H34</f>
        <v>0.4861111111111111</v>
      </c>
      <c r="H35" s="52">
        <f>G35+I35/24/60</f>
        <v>0.5</v>
      </c>
      <c r="I35" s="24">
        <v>20</v>
      </c>
      <c r="J35" s="21" t="s">
        <v>95</v>
      </c>
      <c r="K35" s="97"/>
      <c r="P35" s="97"/>
      <c r="T35" s="13"/>
      <c r="U35" s="49"/>
    </row>
    <row r="36" spans="1:21" ht="26" x14ac:dyDescent="0.35">
      <c r="A36" s="97"/>
      <c r="B36" s="6" t="s">
        <v>4</v>
      </c>
      <c r="C36" s="7" t="s">
        <v>5</v>
      </c>
      <c r="D36" s="7" t="s">
        <v>3</v>
      </c>
      <c r="E36" s="67" t="s">
        <v>36</v>
      </c>
      <c r="F36" s="97"/>
      <c r="G36" s="6" t="s">
        <v>4</v>
      </c>
      <c r="H36" s="7" t="s">
        <v>5</v>
      </c>
      <c r="I36" s="7" t="s">
        <v>3</v>
      </c>
      <c r="J36" s="10" t="s">
        <v>36</v>
      </c>
      <c r="K36" s="97"/>
      <c r="P36" s="97"/>
      <c r="T36" s="13"/>
      <c r="U36" s="49"/>
    </row>
    <row r="37" spans="1:21" x14ac:dyDescent="0.35">
      <c r="A37" s="97"/>
      <c r="B37" s="12">
        <f>C35</f>
        <v>0.49999999999999994</v>
      </c>
      <c r="C37" s="52">
        <f>B37+D37/24/60</f>
        <v>0.54166666666666663</v>
      </c>
      <c r="D37" s="24">
        <v>60</v>
      </c>
      <c r="E37" s="22" t="s">
        <v>18</v>
      </c>
      <c r="F37" s="97"/>
      <c r="G37" s="12">
        <f>H35</f>
        <v>0.5</v>
      </c>
      <c r="H37" s="52">
        <f>G37+I37/24/60</f>
        <v>0.54166666666666663</v>
      </c>
      <c r="I37" s="24">
        <v>60</v>
      </c>
      <c r="J37" s="22" t="s">
        <v>18</v>
      </c>
      <c r="K37" s="97"/>
      <c r="P37" s="97"/>
      <c r="T37" s="13"/>
      <c r="U37" s="49"/>
    </row>
    <row r="38" spans="1:21" ht="26" x14ac:dyDescent="0.35">
      <c r="A38" s="97"/>
      <c r="B38" s="6" t="s">
        <v>4</v>
      </c>
      <c r="C38" s="7" t="s">
        <v>5</v>
      </c>
      <c r="D38" s="7" t="s">
        <v>3</v>
      </c>
      <c r="E38" s="67" t="s">
        <v>40</v>
      </c>
      <c r="F38" s="97"/>
      <c r="G38" s="6" t="s">
        <v>4</v>
      </c>
      <c r="H38" s="7" t="s">
        <v>5</v>
      </c>
      <c r="I38" s="7" t="s">
        <v>3</v>
      </c>
      <c r="J38" s="67" t="s">
        <v>43</v>
      </c>
      <c r="K38" s="97"/>
      <c r="P38" s="97"/>
      <c r="T38" s="13"/>
      <c r="U38" s="49"/>
    </row>
    <row r="39" spans="1:21" x14ac:dyDescent="0.35">
      <c r="A39" s="97"/>
      <c r="B39" s="109">
        <f>C37</f>
        <v>0.54166666666666663</v>
      </c>
      <c r="C39" s="110">
        <f t="shared" ref="C39:C46" si="35">B39+D39/24/60</f>
        <v>0.61111111111111105</v>
      </c>
      <c r="D39" s="111">
        <v>100</v>
      </c>
      <c r="E39" s="112" t="s">
        <v>97</v>
      </c>
      <c r="F39" s="97"/>
      <c r="G39" s="12">
        <f>H37</f>
        <v>0.54166666666666663</v>
      </c>
      <c r="H39" s="12">
        <f t="shared" ref="H39:H41" si="36">G39+I39/24/60</f>
        <v>0.57638888888888884</v>
      </c>
      <c r="I39" s="27">
        <v>50</v>
      </c>
      <c r="J39" s="58" t="s">
        <v>96</v>
      </c>
      <c r="K39" s="97"/>
      <c r="P39" s="97"/>
      <c r="T39" s="13"/>
      <c r="U39" s="49"/>
    </row>
    <row r="40" spans="1:21" x14ac:dyDescent="0.35">
      <c r="A40" s="97"/>
      <c r="B40" s="106"/>
      <c r="C40" s="103"/>
      <c r="D40" s="104"/>
      <c r="E40" s="113"/>
      <c r="F40" s="97"/>
      <c r="G40" s="12">
        <f t="shared" ref="G40:G44" si="37">H39</f>
        <v>0.57638888888888884</v>
      </c>
      <c r="H40" s="12">
        <f t="shared" si="36"/>
        <v>0.59027777777777768</v>
      </c>
      <c r="I40" s="27">
        <v>20</v>
      </c>
      <c r="J40" s="21" t="s">
        <v>98</v>
      </c>
      <c r="K40" s="97"/>
      <c r="P40" s="97"/>
      <c r="T40" s="13"/>
      <c r="U40" s="49"/>
    </row>
    <row r="41" spans="1:21" ht="39" x14ac:dyDescent="0.35">
      <c r="A41" s="97"/>
      <c r="B41" s="106"/>
      <c r="C41" s="103"/>
      <c r="D41" s="104"/>
      <c r="E41" s="113"/>
      <c r="F41" s="97"/>
      <c r="G41" s="12">
        <f>H40</f>
        <v>0.59027777777777768</v>
      </c>
      <c r="H41" s="12">
        <f t="shared" si="36"/>
        <v>0.61111111111111105</v>
      </c>
      <c r="I41" s="27">
        <v>30</v>
      </c>
      <c r="J41" s="58" t="s">
        <v>99</v>
      </c>
      <c r="K41" s="97"/>
      <c r="L41" s="6" t="s">
        <v>4</v>
      </c>
      <c r="M41" s="7" t="s">
        <v>5</v>
      </c>
      <c r="N41" s="7" t="s">
        <v>3</v>
      </c>
      <c r="O41" s="11" t="s">
        <v>45</v>
      </c>
      <c r="P41" s="97"/>
      <c r="T41" s="13"/>
      <c r="U41" s="49"/>
    </row>
    <row r="42" spans="1:21" ht="25.5" thickBot="1" x14ac:dyDescent="0.4">
      <c r="A42" s="97"/>
      <c r="B42" s="12">
        <f>C39</f>
        <v>0.61111111111111105</v>
      </c>
      <c r="C42" s="12">
        <f>B42+D42/24/60</f>
        <v>0.63194444444444442</v>
      </c>
      <c r="D42" s="24">
        <v>30</v>
      </c>
      <c r="E42" s="21" t="s">
        <v>100</v>
      </c>
      <c r="F42" s="97"/>
      <c r="G42" s="12">
        <f>H41</f>
        <v>0.61111111111111105</v>
      </c>
      <c r="H42" s="12">
        <f>G42+I42/24/60</f>
        <v>0.63194444444444442</v>
      </c>
      <c r="I42" s="27">
        <v>30</v>
      </c>
      <c r="J42" s="21" t="s">
        <v>100</v>
      </c>
      <c r="K42" s="97"/>
      <c r="L42" s="16">
        <f>G42</f>
        <v>0.61111111111111105</v>
      </c>
      <c r="M42" s="16">
        <f>L42+N42/24/60</f>
        <v>0.65277777777777768</v>
      </c>
      <c r="N42" s="32">
        <v>60</v>
      </c>
      <c r="O42" s="56" t="s">
        <v>26</v>
      </c>
      <c r="P42" s="97"/>
      <c r="T42" s="13"/>
      <c r="U42" s="49"/>
    </row>
    <row r="43" spans="1:21" x14ac:dyDescent="0.35">
      <c r="A43" s="97"/>
      <c r="B43" s="12">
        <f>C42</f>
        <v>0.63194444444444442</v>
      </c>
      <c r="C43" s="12">
        <f t="shared" si="35"/>
        <v>0.66666666666666663</v>
      </c>
      <c r="D43" s="24">
        <v>50</v>
      </c>
      <c r="E43" s="78" t="s">
        <v>102</v>
      </c>
      <c r="F43" s="97"/>
      <c r="G43" s="12">
        <f t="shared" si="37"/>
        <v>0.63194444444444442</v>
      </c>
      <c r="H43" s="12">
        <f>G43+I43/24/60</f>
        <v>0.66666666666666663</v>
      </c>
      <c r="I43" s="27">
        <v>50</v>
      </c>
      <c r="J43" s="58" t="s">
        <v>101</v>
      </c>
      <c r="K43" s="97"/>
      <c r="P43" s="97"/>
      <c r="T43" s="13"/>
      <c r="U43" s="49"/>
    </row>
    <row r="44" spans="1:21" ht="26" x14ac:dyDescent="0.35">
      <c r="A44" s="97"/>
      <c r="B44" s="12">
        <f t="shared" ref="B44:B45" si="38">C43</f>
        <v>0.66666666666666663</v>
      </c>
      <c r="C44" s="12">
        <f t="shared" si="35"/>
        <v>0.68055555555555547</v>
      </c>
      <c r="D44" s="24">
        <v>20</v>
      </c>
      <c r="E44" s="21" t="s">
        <v>41</v>
      </c>
      <c r="F44" s="97"/>
      <c r="G44" s="12">
        <f t="shared" si="37"/>
        <v>0.66666666666666663</v>
      </c>
      <c r="H44" s="12">
        <f>G44+I44/24/60</f>
        <v>0.68055555555555547</v>
      </c>
      <c r="I44" s="27">
        <v>20</v>
      </c>
      <c r="J44" s="21" t="s">
        <v>20</v>
      </c>
      <c r="K44" s="97"/>
      <c r="L44" s="6" t="s">
        <v>4</v>
      </c>
      <c r="M44" s="7" t="s">
        <v>5</v>
      </c>
      <c r="N44" s="7" t="s">
        <v>3</v>
      </c>
      <c r="O44" s="11" t="s">
        <v>46</v>
      </c>
      <c r="P44" s="97"/>
      <c r="T44" s="13"/>
      <c r="U44" s="49"/>
    </row>
    <row r="45" spans="1:21" ht="26.5" thickBot="1" x14ac:dyDescent="0.4">
      <c r="A45" s="97"/>
      <c r="B45" s="12">
        <f t="shared" si="38"/>
        <v>0.68055555555555547</v>
      </c>
      <c r="C45" s="12">
        <f t="shared" si="35"/>
        <v>0.73263888888888884</v>
      </c>
      <c r="D45" s="24">
        <v>75</v>
      </c>
      <c r="E45" s="62" t="s">
        <v>103</v>
      </c>
      <c r="F45" s="97"/>
      <c r="G45" s="12">
        <f>H44</f>
        <v>0.68055555555555547</v>
      </c>
      <c r="H45" s="12">
        <f t="shared" ref="H45:H46" si="39">G45+I45/24/60</f>
        <v>0.69791666666666663</v>
      </c>
      <c r="I45" s="27">
        <v>25</v>
      </c>
      <c r="J45" s="58" t="s">
        <v>16</v>
      </c>
      <c r="K45" s="97"/>
      <c r="L45" s="16">
        <v>0.70833333333333337</v>
      </c>
      <c r="M45" s="16">
        <f>L45+N45/24/60</f>
        <v>0.75</v>
      </c>
      <c r="N45" s="32">
        <v>60</v>
      </c>
      <c r="O45" s="56" t="s">
        <v>10</v>
      </c>
      <c r="P45" s="97"/>
      <c r="T45" s="13"/>
      <c r="U45" s="50"/>
    </row>
    <row r="46" spans="1:21" ht="26.5" thickBot="1" x14ac:dyDescent="0.4">
      <c r="A46" s="98"/>
      <c r="B46" s="17">
        <f>C45</f>
        <v>0.73263888888888884</v>
      </c>
      <c r="C46" s="17">
        <f t="shared" si="35"/>
        <v>0.74652777777777768</v>
      </c>
      <c r="D46" s="25">
        <v>20</v>
      </c>
      <c r="E46" s="23" t="s">
        <v>20</v>
      </c>
      <c r="F46" s="98"/>
      <c r="G46" s="17">
        <f>H45</f>
        <v>0.69791666666666663</v>
      </c>
      <c r="H46" s="17">
        <f t="shared" si="39"/>
        <v>0.74652777777777779</v>
      </c>
      <c r="I46" s="25">
        <v>70</v>
      </c>
      <c r="J46" s="59" t="s">
        <v>17</v>
      </c>
      <c r="K46" s="97"/>
      <c r="L46" s="9" t="s">
        <v>4</v>
      </c>
      <c r="M46" s="8" t="s">
        <v>5</v>
      </c>
      <c r="N46" s="8" t="s">
        <v>3</v>
      </c>
      <c r="O46" s="11" t="s">
        <v>47</v>
      </c>
      <c r="P46" s="97"/>
    </row>
    <row r="47" spans="1:21" ht="15" thickBot="1" x14ac:dyDescent="0.4">
      <c r="A47" s="2"/>
      <c r="D47" s="2"/>
      <c r="K47" s="98"/>
      <c r="L47" s="14">
        <v>0.75</v>
      </c>
      <c r="M47" s="14">
        <f>L47+N47/24/60</f>
        <v>0.875</v>
      </c>
      <c r="N47" s="32">
        <v>180</v>
      </c>
      <c r="O47" s="69" t="s">
        <v>11</v>
      </c>
      <c r="P47" s="98"/>
      <c r="R47" s="66"/>
    </row>
    <row r="48" spans="1:21" x14ac:dyDescent="0.35">
      <c r="A48" s="2"/>
      <c r="K48" s="4"/>
      <c r="P48" s="4"/>
    </row>
    <row r="49" spans="1:16" ht="15" thickBot="1" x14ac:dyDescent="0.4">
      <c r="A49" s="2"/>
      <c r="K49" s="4"/>
      <c r="P49" s="4"/>
    </row>
    <row r="50" spans="1:16" ht="26.5" thickBot="1" x14ac:dyDescent="0.4">
      <c r="A50" s="1" t="s">
        <v>0</v>
      </c>
      <c r="B50" s="7" t="s">
        <v>4</v>
      </c>
      <c r="C50" s="7" t="s">
        <v>5</v>
      </c>
      <c r="D50" s="7" t="s">
        <v>3</v>
      </c>
      <c r="E50" s="7" t="s">
        <v>39</v>
      </c>
      <c r="F50" s="1" t="s">
        <v>0</v>
      </c>
      <c r="G50" s="7" t="s">
        <v>4</v>
      </c>
      <c r="H50" s="7" t="s">
        <v>5</v>
      </c>
      <c r="I50" s="7" t="s">
        <v>3</v>
      </c>
      <c r="J50" s="7" t="s">
        <v>42</v>
      </c>
      <c r="K50" s="1" t="s">
        <v>0</v>
      </c>
      <c r="L50" s="19" t="s">
        <v>4</v>
      </c>
      <c r="M50" s="7" t="s">
        <v>5</v>
      </c>
      <c r="N50" s="7" t="s">
        <v>3</v>
      </c>
      <c r="O50" s="11" t="s">
        <v>47</v>
      </c>
      <c r="P50" s="114"/>
    </row>
    <row r="51" spans="1:16" ht="14.5" customHeight="1" x14ac:dyDescent="0.35">
      <c r="A51" s="96" t="s">
        <v>56</v>
      </c>
      <c r="B51" s="12">
        <v>0.29166666666666669</v>
      </c>
      <c r="C51" s="12">
        <f>B51+D51/24/60</f>
        <v>0.33333333333333337</v>
      </c>
      <c r="D51" s="24">
        <v>60</v>
      </c>
      <c r="E51" s="21" t="s">
        <v>34</v>
      </c>
      <c r="F51" s="96" t="s">
        <v>56</v>
      </c>
      <c r="G51" s="71">
        <v>0.29166666666666669</v>
      </c>
      <c r="H51" s="71">
        <f>G51+I51/24/60</f>
        <v>0.33333333333333337</v>
      </c>
      <c r="I51" s="43">
        <v>60</v>
      </c>
      <c r="J51" s="68" t="s">
        <v>34</v>
      </c>
      <c r="K51" s="96" t="s">
        <v>56</v>
      </c>
      <c r="P51" s="115"/>
    </row>
    <row r="52" spans="1:16" ht="26" x14ac:dyDescent="0.35">
      <c r="A52" s="97"/>
      <c r="B52" s="6" t="s">
        <v>4</v>
      </c>
      <c r="C52" s="7" t="s">
        <v>5</v>
      </c>
      <c r="D52" s="7" t="s">
        <v>3</v>
      </c>
      <c r="E52" s="67" t="s">
        <v>36</v>
      </c>
      <c r="F52" s="97"/>
      <c r="G52" s="12"/>
      <c r="H52" s="12"/>
      <c r="I52" s="4"/>
      <c r="J52" s="5"/>
      <c r="K52" s="97"/>
      <c r="P52" s="115"/>
    </row>
    <row r="53" spans="1:16" ht="15" customHeight="1" x14ac:dyDescent="0.35">
      <c r="A53" s="97"/>
      <c r="B53" s="3">
        <v>0.33333333333333331</v>
      </c>
      <c r="C53" s="3">
        <f>B53+D53/24/60</f>
        <v>0.34027777777777773</v>
      </c>
      <c r="D53" s="24">
        <v>10</v>
      </c>
      <c r="E53" s="22" t="s">
        <v>15</v>
      </c>
      <c r="F53" s="97"/>
      <c r="G53" s="127">
        <v>0.33333333333333331</v>
      </c>
      <c r="H53" s="110">
        <f>G53+I53/24/60</f>
        <v>0.375</v>
      </c>
      <c r="I53" s="111">
        <v>60</v>
      </c>
      <c r="J53" s="125" t="s">
        <v>110</v>
      </c>
      <c r="K53" s="97"/>
      <c r="P53" s="115"/>
    </row>
    <row r="54" spans="1:16" ht="26" x14ac:dyDescent="0.35">
      <c r="A54" s="97"/>
      <c r="B54" s="3">
        <f t="shared" ref="B54:B59" si="40">C53</f>
        <v>0.34027777777777773</v>
      </c>
      <c r="C54" s="3">
        <f>B54+D54/24/60</f>
        <v>0.37499999999999994</v>
      </c>
      <c r="D54" s="24">
        <v>50</v>
      </c>
      <c r="E54" s="22" t="s">
        <v>61</v>
      </c>
      <c r="F54" s="97"/>
      <c r="G54" s="128"/>
      <c r="H54" s="129"/>
      <c r="I54" s="130"/>
      <c r="J54" s="126"/>
      <c r="K54" s="97"/>
      <c r="L54" s="15">
        <v>0.35416666666666669</v>
      </c>
      <c r="M54" s="64">
        <v>0.35416666666666669</v>
      </c>
      <c r="N54" s="40">
        <v>30</v>
      </c>
      <c r="O54" s="65" t="s">
        <v>19</v>
      </c>
      <c r="P54" s="115"/>
    </row>
    <row r="55" spans="1:16" ht="25.5" x14ac:dyDescent="0.35">
      <c r="A55" s="97"/>
      <c r="B55" s="3">
        <f t="shared" si="40"/>
        <v>0.37499999999999994</v>
      </c>
      <c r="C55" s="3">
        <f t="shared" ref="C55:C58" si="41">B55+D55/24/60</f>
        <v>0.40624999999999994</v>
      </c>
      <c r="D55" s="24">
        <v>45</v>
      </c>
      <c r="E55" s="33" t="s">
        <v>21</v>
      </c>
      <c r="F55" s="97"/>
      <c r="G55" s="15">
        <f>C54</f>
        <v>0.37499999999999994</v>
      </c>
      <c r="H55" s="15">
        <f t="shared" ref="H55:H57" si="42">G55+I55/24/60</f>
        <v>0.40624999999999994</v>
      </c>
      <c r="I55" s="40">
        <v>45</v>
      </c>
      <c r="J55" s="33" t="s">
        <v>21</v>
      </c>
      <c r="K55" s="97"/>
      <c r="L55" s="3">
        <f>C54</f>
        <v>0.37499999999999994</v>
      </c>
      <c r="M55" s="3">
        <f>L55+N55/24/60</f>
        <v>0.40624999999999994</v>
      </c>
      <c r="N55" s="27">
        <v>45</v>
      </c>
      <c r="O55" s="33" t="s">
        <v>28</v>
      </c>
      <c r="P55" s="115"/>
    </row>
    <row r="56" spans="1:16" ht="26" x14ac:dyDescent="0.35">
      <c r="A56" s="97"/>
      <c r="B56" s="6" t="s">
        <v>4</v>
      </c>
      <c r="C56" s="7" t="s">
        <v>5</v>
      </c>
      <c r="D56" s="7" t="s">
        <v>3</v>
      </c>
      <c r="E56" s="67" t="s">
        <v>40</v>
      </c>
      <c r="F56" s="97"/>
      <c r="G56" s="6" t="s">
        <v>4</v>
      </c>
      <c r="H56" s="7" t="s">
        <v>5</v>
      </c>
      <c r="I56" s="7" t="s">
        <v>3</v>
      </c>
      <c r="J56" s="67" t="s">
        <v>43</v>
      </c>
      <c r="K56" s="97"/>
      <c r="L56" s="3"/>
      <c r="M56" s="3"/>
      <c r="N56" s="27"/>
      <c r="O56" s="120" t="s">
        <v>31</v>
      </c>
      <c r="P56" s="115"/>
    </row>
    <row r="57" spans="1:16" ht="26" x14ac:dyDescent="0.35">
      <c r="A57" s="97"/>
      <c r="B57" s="3">
        <f>C55</f>
        <v>0.40624999999999994</v>
      </c>
      <c r="C57" s="3">
        <f t="shared" si="41"/>
        <v>0.45833333333333326</v>
      </c>
      <c r="D57" s="24">
        <v>75</v>
      </c>
      <c r="E57" s="45" t="s">
        <v>104</v>
      </c>
      <c r="F57" s="97"/>
      <c r="G57" s="3">
        <f>H55</f>
        <v>0.40624999999999994</v>
      </c>
      <c r="H57" s="3">
        <f t="shared" si="42"/>
        <v>0.42361111111111105</v>
      </c>
      <c r="I57" s="24">
        <v>25</v>
      </c>
      <c r="J57" s="58" t="s">
        <v>58</v>
      </c>
      <c r="K57" s="97"/>
      <c r="L57" s="117"/>
      <c r="M57" s="118"/>
      <c r="N57" s="119"/>
      <c r="O57" s="120"/>
      <c r="P57" s="115"/>
    </row>
    <row r="58" spans="1:16" x14ac:dyDescent="0.35">
      <c r="A58" s="97"/>
      <c r="B58" s="12">
        <f t="shared" si="40"/>
        <v>0.45833333333333326</v>
      </c>
      <c r="C58" s="12">
        <f t="shared" si="41"/>
        <v>0.47222222222222215</v>
      </c>
      <c r="D58" s="24">
        <v>20</v>
      </c>
      <c r="E58" s="21" t="s">
        <v>20</v>
      </c>
      <c r="F58" s="97"/>
      <c r="G58" s="3">
        <f>H57</f>
        <v>0.42361111111111105</v>
      </c>
      <c r="H58" s="57">
        <f>G58+I58/24/60</f>
        <v>0.47222222222222215</v>
      </c>
      <c r="I58" s="24">
        <v>70</v>
      </c>
      <c r="J58" s="61" t="s">
        <v>105</v>
      </c>
      <c r="K58" s="97"/>
      <c r="L58" s="117"/>
      <c r="M58" s="118"/>
      <c r="N58" s="119"/>
      <c r="O58" s="120"/>
      <c r="P58" s="115"/>
    </row>
    <row r="59" spans="1:16" ht="25.5" x14ac:dyDescent="0.35">
      <c r="A59" s="97"/>
      <c r="B59" s="3">
        <f t="shared" si="40"/>
        <v>0.47222222222222215</v>
      </c>
      <c r="C59" s="3">
        <f>B59+D59/24/60</f>
        <v>0.49999999999999994</v>
      </c>
      <c r="D59" s="24">
        <v>40</v>
      </c>
      <c r="E59" s="33" t="s">
        <v>22</v>
      </c>
      <c r="F59" s="97"/>
      <c r="G59" s="3">
        <f>H58</f>
        <v>0.47222222222222215</v>
      </c>
      <c r="H59" s="3">
        <f>G59+I59/24/60</f>
        <v>0.49999999999999994</v>
      </c>
      <c r="I59" s="24">
        <v>40</v>
      </c>
      <c r="J59" s="33" t="s">
        <v>22</v>
      </c>
      <c r="K59" s="97"/>
      <c r="L59" s="3">
        <v>0.47222222222222221</v>
      </c>
      <c r="M59" s="3">
        <f>L59+N59/24/60</f>
        <v>0.5</v>
      </c>
      <c r="N59" s="27">
        <v>40</v>
      </c>
      <c r="O59" s="33" t="s">
        <v>106</v>
      </c>
      <c r="P59" s="115"/>
    </row>
    <row r="60" spans="1:16" x14ac:dyDescent="0.35">
      <c r="A60" s="97"/>
      <c r="B60" s="3">
        <f>C59</f>
        <v>0.49999999999999994</v>
      </c>
      <c r="C60" s="3">
        <f t="shared" ref="C60" si="43">B60+D60/24/60</f>
        <v>0.54166666666666663</v>
      </c>
      <c r="D60" s="36">
        <v>60</v>
      </c>
      <c r="E60" s="41" t="s">
        <v>23</v>
      </c>
      <c r="F60" s="97"/>
      <c r="G60" s="3">
        <f>H59</f>
        <v>0.49999999999999994</v>
      </c>
      <c r="H60" s="3">
        <f>G60+I60/24/60</f>
        <v>0.54166666666666663</v>
      </c>
      <c r="I60" s="36">
        <v>60</v>
      </c>
      <c r="J60" s="41" t="s">
        <v>23</v>
      </c>
      <c r="K60" s="97"/>
      <c r="L60" s="3">
        <f>M59</f>
        <v>0.5</v>
      </c>
      <c r="M60" s="3">
        <f t="shared" ref="M60" si="44">L60+N60/24/60</f>
        <v>0.54166666666666663</v>
      </c>
      <c r="N60" s="27">
        <v>60</v>
      </c>
      <c r="O60" s="33" t="s">
        <v>23</v>
      </c>
      <c r="P60" s="115"/>
    </row>
    <row r="61" spans="1:16" ht="26" x14ac:dyDescent="0.35">
      <c r="A61" s="97"/>
      <c r="B61" s="6" t="s">
        <v>4</v>
      </c>
      <c r="C61" s="7" t="s">
        <v>5</v>
      </c>
      <c r="D61" s="7" t="s">
        <v>3</v>
      </c>
      <c r="E61" s="10" t="s">
        <v>52</v>
      </c>
      <c r="F61" s="97"/>
      <c r="G61" s="6" t="s">
        <v>4</v>
      </c>
      <c r="H61" s="7" t="s">
        <v>5</v>
      </c>
      <c r="I61" s="7" t="s">
        <v>3</v>
      </c>
      <c r="J61" s="10" t="s">
        <v>53</v>
      </c>
      <c r="K61" s="97"/>
      <c r="L61" s="117"/>
      <c r="M61" s="118"/>
      <c r="N61" s="119"/>
      <c r="O61" s="120" t="s">
        <v>32</v>
      </c>
      <c r="P61" s="115"/>
    </row>
    <row r="62" spans="1:16" x14ac:dyDescent="0.35">
      <c r="A62" s="97"/>
      <c r="B62" s="15">
        <f>C60</f>
        <v>0.54166666666666663</v>
      </c>
      <c r="C62" s="15">
        <f>B62+D62/24/60</f>
        <v>0.59375</v>
      </c>
      <c r="D62" s="26">
        <v>75</v>
      </c>
      <c r="E62" s="39" t="s">
        <v>54</v>
      </c>
      <c r="F62" s="97"/>
      <c r="G62" s="15">
        <f>H60</f>
        <v>0.54166666666666663</v>
      </c>
      <c r="H62" s="15">
        <f>G62+I62/24/60</f>
        <v>0.59375</v>
      </c>
      <c r="I62" s="40">
        <v>75</v>
      </c>
      <c r="J62" s="39" t="s">
        <v>54</v>
      </c>
      <c r="K62" s="97"/>
      <c r="L62" s="117"/>
      <c r="M62" s="118"/>
      <c r="N62" s="119"/>
      <c r="O62" s="120"/>
      <c r="P62" s="115"/>
    </row>
    <row r="63" spans="1:16" ht="25" x14ac:dyDescent="0.35">
      <c r="A63" s="97"/>
      <c r="B63" s="3">
        <f>C62</f>
        <v>0.59375</v>
      </c>
      <c r="C63" s="3">
        <f t="shared" ref="C63" si="45">B63+D63/24/60</f>
        <v>0.61458333333333337</v>
      </c>
      <c r="D63" s="27">
        <v>30</v>
      </c>
      <c r="E63" s="41" t="s">
        <v>33</v>
      </c>
      <c r="F63" s="97"/>
      <c r="G63" s="3">
        <f>H62</f>
        <v>0.59375</v>
      </c>
      <c r="H63" s="3">
        <f t="shared" ref="H63" si="46">G63+I63/24/60</f>
        <v>0.61458333333333337</v>
      </c>
      <c r="I63" s="27">
        <v>30</v>
      </c>
      <c r="J63" s="41" t="s">
        <v>33</v>
      </c>
      <c r="K63" s="97"/>
      <c r="L63" s="3">
        <v>0.59375</v>
      </c>
      <c r="M63" s="3">
        <f t="shared" ref="M63" si="47">L63+N63/24/60</f>
        <v>0.61458333333333337</v>
      </c>
      <c r="N63" s="27">
        <v>30</v>
      </c>
      <c r="O63" s="35" t="s">
        <v>33</v>
      </c>
      <c r="P63" s="115"/>
    </row>
    <row r="64" spans="1:16" ht="26" x14ac:dyDescent="0.35">
      <c r="A64" s="97"/>
      <c r="B64" s="6" t="s">
        <v>4</v>
      </c>
      <c r="C64" s="7" t="s">
        <v>5</v>
      </c>
      <c r="D64" s="7" t="s">
        <v>3</v>
      </c>
      <c r="E64" s="67" t="s">
        <v>36</v>
      </c>
      <c r="F64" s="97"/>
      <c r="G64" s="6" t="s">
        <v>4</v>
      </c>
      <c r="H64" s="7" t="s">
        <v>5</v>
      </c>
      <c r="I64" s="7" t="s">
        <v>3</v>
      </c>
      <c r="J64" s="67" t="s">
        <v>43</v>
      </c>
      <c r="K64" s="97"/>
      <c r="L64" s="106">
        <f>M63</f>
        <v>0.61458333333333337</v>
      </c>
      <c r="M64" s="106">
        <f>L64+N64/24/60</f>
        <v>0.64930555555555558</v>
      </c>
      <c r="N64" s="119">
        <v>50</v>
      </c>
      <c r="O64" s="121" t="s">
        <v>117</v>
      </c>
      <c r="P64" s="115"/>
    </row>
    <row r="65" spans="1:22" ht="26" x14ac:dyDescent="0.35">
      <c r="A65" s="97"/>
      <c r="B65" s="3">
        <f>C63</f>
        <v>0.61458333333333337</v>
      </c>
      <c r="C65" s="3">
        <f>B65+D65/24/60</f>
        <v>0.64930555555555558</v>
      </c>
      <c r="D65" s="27">
        <v>50</v>
      </c>
      <c r="E65" s="73" t="s">
        <v>90</v>
      </c>
      <c r="F65" s="97"/>
      <c r="G65" s="3">
        <f>H63</f>
        <v>0.61458333333333337</v>
      </c>
      <c r="H65" s="3">
        <f>G65+I65/24/60</f>
        <v>0.64930555555555558</v>
      </c>
      <c r="I65" s="27">
        <v>50</v>
      </c>
      <c r="J65" s="73" t="s">
        <v>109</v>
      </c>
      <c r="K65" s="97"/>
      <c r="L65" s="106"/>
      <c r="M65" s="106"/>
      <c r="N65" s="119"/>
      <c r="O65" s="121"/>
      <c r="P65" s="115"/>
    </row>
    <row r="66" spans="1:22" x14ac:dyDescent="0.35">
      <c r="A66" s="97"/>
      <c r="B66" s="76">
        <f>C65</f>
        <v>0.64930555555555558</v>
      </c>
      <c r="C66" s="77">
        <f>B66+D66/24/60</f>
        <v>0.67013888888888895</v>
      </c>
      <c r="D66" s="24">
        <v>30</v>
      </c>
      <c r="E66" s="63" t="s">
        <v>107</v>
      </c>
      <c r="F66" s="97"/>
      <c r="G66" s="88">
        <f>H65</f>
        <v>0.64930555555555558</v>
      </c>
      <c r="H66" s="89">
        <f>G66+I66/24/60</f>
        <v>0.67013888888888895</v>
      </c>
      <c r="I66" s="36">
        <v>30</v>
      </c>
      <c r="J66" s="94" t="s">
        <v>107</v>
      </c>
      <c r="K66" s="97"/>
      <c r="L66" s="85">
        <f>M64</f>
        <v>0.64930555555555558</v>
      </c>
      <c r="M66" s="77">
        <f>L66+N66/24/60</f>
        <v>0.67013888888888895</v>
      </c>
      <c r="N66" s="24">
        <v>30</v>
      </c>
      <c r="O66" s="34" t="s">
        <v>107</v>
      </c>
      <c r="P66" s="115"/>
    </row>
    <row r="67" spans="1:22" ht="26" x14ac:dyDescent="0.35">
      <c r="A67" s="97"/>
      <c r="B67" s="6" t="s">
        <v>4</v>
      </c>
      <c r="C67" s="7" t="s">
        <v>5</v>
      </c>
      <c r="D67" s="7" t="s">
        <v>3</v>
      </c>
      <c r="E67" s="67" t="s">
        <v>40</v>
      </c>
      <c r="F67" s="97"/>
      <c r="K67" s="97"/>
      <c r="L67" s="3">
        <f>M66</f>
        <v>0.67013888888888895</v>
      </c>
      <c r="M67" s="3">
        <f>L67+N67/24/60</f>
        <v>0.70486111111111116</v>
      </c>
      <c r="N67" s="27">
        <v>50</v>
      </c>
      <c r="O67" s="58" t="s">
        <v>117</v>
      </c>
      <c r="P67" s="115"/>
    </row>
    <row r="68" spans="1:22" ht="15" thickBot="1" x14ac:dyDescent="0.4">
      <c r="A68" s="97"/>
      <c r="B68" s="102">
        <f>C66</f>
        <v>0.67013888888888895</v>
      </c>
      <c r="C68" s="103">
        <f>B68+D68/24/60</f>
        <v>0.73958333333333337</v>
      </c>
      <c r="D68" s="104">
        <v>100</v>
      </c>
      <c r="E68" s="105" t="s">
        <v>113</v>
      </c>
      <c r="F68" s="97"/>
      <c r="G68" s="90">
        <f>H66</f>
        <v>0.67013888888888895</v>
      </c>
      <c r="H68" s="91">
        <f>G68+I68/24/60</f>
        <v>0.70486111111111116</v>
      </c>
      <c r="I68" s="92">
        <v>50</v>
      </c>
      <c r="J68" s="93" t="s">
        <v>108</v>
      </c>
      <c r="K68" s="97"/>
      <c r="L68" s="16">
        <v>0.70833333333333337</v>
      </c>
      <c r="M68" s="16">
        <f>L68+N68/24/60</f>
        <v>0.70833333333333337</v>
      </c>
      <c r="N68" s="28"/>
      <c r="O68" s="37" t="s">
        <v>12</v>
      </c>
      <c r="P68" s="115"/>
    </row>
    <row r="69" spans="1:22" ht="26" x14ac:dyDescent="0.35">
      <c r="A69" s="97"/>
      <c r="B69" s="102"/>
      <c r="C69" s="103"/>
      <c r="D69" s="104"/>
      <c r="E69" s="105"/>
      <c r="F69" s="97"/>
      <c r="G69" s="86">
        <v>0.6875</v>
      </c>
      <c r="H69" s="20">
        <f>G69+I69/24/60</f>
        <v>0.73958333333333337</v>
      </c>
      <c r="I69" s="40">
        <v>75</v>
      </c>
      <c r="J69" s="74" t="s">
        <v>116</v>
      </c>
      <c r="K69" s="97"/>
      <c r="P69" s="115"/>
    </row>
    <row r="70" spans="1:22" ht="15" thickBot="1" x14ac:dyDescent="0.4">
      <c r="A70" s="97"/>
      <c r="B70" s="12">
        <f>C68</f>
        <v>0.73958333333333337</v>
      </c>
      <c r="C70" s="12">
        <f t="shared" ref="C70" si="48">B70+D70/24/60</f>
        <v>0.75347222222222221</v>
      </c>
      <c r="D70" s="24">
        <v>20</v>
      </c>
      <c r="E70" s="21" t="s">
        <v>20</v>
      </c>
      <c r="F70" s="97"/>
      <c r="G70" s="12">
        <f t="shared" ref="G70" si="49">H69</f>
        <v>0.73958333333333337</v>
      </c>
      <c r="H70" s="12">
        <f t="shared" ref="H70" si="50">G70+I70/24/60</f>
        <v>0.75347222222222221</v>
      </c>
      <c r="I70" s="24">
        <v>20</v>
      </c>
      <c r="J70" s="21" t="s">
        <v>20</v>
      </c>
      <c r="K70" s="97"/>
      <c r="P70" s="116"/>
    </row>
    <row r="71" spans="1:22" ht="26.5" thickBot="1" x14ac:dyDescent="0.4">
      <c r="A71" s="98"/>
      <c r="B71" s="6" t="s">
        <v>4</v>
      </c>
      <c r="C71" s="7" t="s">
        <v>5</v>
      </c>
      <c r="D71" s="7" t="s">
        <v>3</v>
      </c>
      <c r="E71" s="10" t="s">
        <v>52</v>
      </c>
      <c r="F71" s="97"/>
      <c r="G71" s="19" t="s">
        <v>4</v>
      </c>
      <c r="H71" s="7" t="s">
        <v>5</v>
      </c>
      <c r="I71" s="7" t="s">
        <v>3</v>
      </c>
      <c r="J71" s="10" t="s">
        <v>45</v>
      </c>
      <c r="K71" s="97"/>
    </row>
    <row r="72" spans="1:22" ht="15" thickBot="1" x14ac:dyDescent="0.4">
      <c r="B72" s="16">
        <f>C70</f>
        <v>0.75347222222222221</v>
      </c>
      <c r="C72" s="16">
        <f>B72+D72/24/60</f>
        <v>0.79513888888888884</v>
      </c>
      <c r="D72" s="25">
        <v>60</v>
      </c>
      <c r="E72" s="60" t="s">
        <v>89</v>
      </c>
      <c r="F72" s="98"/>
      <c r="G72" s="18">
        <f>H70</f>
        <v>0.75347222222222221</v>
      </c>
      <c r="H72" s="18">
        <f>G72+I72/24/60</f>
        <v>0.79513888888888884</v>
      </c>
      <c r="I72" s="38">
        <v>60</v>
      </c>
      <c r="J72" s="31" t="s">
        <v>55</v>
      </c>
      <c r="K72" s="98"/>
    </row>
    <row r="74" spans="1:22" ht="15" thickBot="1" x14ac:dyDescent="0.4"/>
    <row r="75" spans="1:22" ht="26.5" thickBot="1" x14ac:dyDescent="0.4">
      <c r="A75" s="1" t="s">
        <v>0</v>
      </c>
      <c r="B75" s="7" t="s">
        <v>4</v>
      </c>
      <c r="C75" s="7" t="s">
        <v>5</v>
      </c>
      <c r="D75" s="7" t="s">
        <v>3</v>
      </c>
      <c r="E75" s="7" t="s">
        <v>39</v>
      </c>
      <c r="F75" s="1" t="s">
        <v>0</v>
      </c>
      <c r="G75" s="7" t="s">
        <v>4</v>
      </c>
      <c r="H75" s="7" t="s">
        <v>5</v>
      </c>
      <c r="I75" s="7" t="s">
        <v>3</v>
      </c>
      <c r="J75" s="7" t="s">
        <v>42</v>
      </c>
      <c r="K75" s="1" t="s">
        <v>0</v>
      </c>
      <c r="L75" s="19" t="s">
        <v>4</v>
      </c>
      <c r="M75" s="7" t="s">
        <v>5</v>
      </c>
      <c r="N75" s="7" t="s">
        <v>3</v>
      </c>
      <c r="O75" s="11" t="s">
        <v>47</v>
      </c>
      <c r="P75" s="114"/>
    </row>
    <row r="76" spans="1:22" ht="15" customHeight="1" x14ac:dyDescent="0.35">
      <c r="A76" s="96" t="s">
        <v>125</v>
      </c>
      <c r="B76" s="12">
        <v>0.29166666666666669</v>
      </c>
      <c r="C76" s="12">
        <f>B76+D76/24/60</f>
        <v>0.33333333333333337</v>
      </c>
      <c r="D76" s="24">
        <v>60</v>
      </c>
      <c r="E76" s="21" t="s">
        <v>25</v>
      </c>
      <c r="F76" s="96" t="s">
        <v>125</v>
      </c>
      <c r="G76" s="70">
        <v>0.29166666666666669</v>
      </c>
      <c r="H76" s="71">
        <f>G76+I76/24/60</f>
        <v>0.33333333333333337</v>
      </c>
      <c r="I76" s="43">
        <v>60</v>
      </c>
      <c r="J76" s="68" t="s">
        <v>25</v>
      </c>
      <c r="K76" s="96" t="s">
        <v>125</v>
      </c>
      <c r="P76" s="115"/>
    </row>
    <row r="77" spans="1:22" ht="26" x14ac:dyDescent="0.35">
      <c r="A77" s="97"/>
      <c r="B77" s="6" t="s">
        <v>4</v>
      </c>
      <c r="C77" s="7" t="s">
        <v>5</v>
      </c>
      <c r="D77" s="7" t="s">
        <v>3</v>
      </c>
      <c r="E77" s="67" t="s">
        <v>36</v>
      </c>
      <c r="F77" s="97"/>
      <c r="G77" s="5"/>
      <c r="H77" s="5"/>
      <c r="I77" s="5"/>
      <c r="J77" s="5"/>
      <c r="K77" s="97"/>
      <c r="P77" s="115"/>
    </row>
    <row r="78" spans="1:22" ht="26.15" customHeight="1" x14ac:dyDescent="0.35">
      <c r="A78" s="97"/>
      <c r="B78" s="3">
        <v>0.33333333333333331</v>
      </c>
      <c r="C78" s="3">
        <f>B78+D78/24/60</f>
        <v>0.34027777777777773</v>
      </c>
      <c r="D78" s="24">
        <v>10</v>
      </c>
      <c r="E78" s="53" t="s">
        <v>15</v>
      </c>
      <c r="F78" s="97"/>
      <c r="G78" s="127">
        <v>0.33333333333333331</v>
      </c>
      <c r="H78" s="110">
        <f>G78+I78/24/60</f>
        <v>0.375</v>
      </c>
      <c r="I78" s="111">
        <v>60</v>
      </c>
      <c r="J78" s="125" t="s">
        <v>110</v>
      </c>
      <c r="K78" s="97"/>
      <c r="P78" s="115"/>
      <c r="Q78" s="3"/>
      <c r="R78" s="3"/>
      <c r="S78" s="4"/>
      <c r="T78" s="5"/>
      <c r="V78" s="3"/>
    </row>
    <row r="79" spans="1:22" ht="26.15" customHeight="1" x14ac:dyDescent="0.35">
      <c r="A79" s="97"/>
      <c r="B79" s="3">
        <f>C78</f>
        <v>0.34027777777777773</v>
      </c>
      <c r="C79" s="3">
        <f>B79+D79/24/60</f>
        <v>0.37499999999999994</v>
      </c>
      <c r="D79" s="24">
        <v>50</v>
      </c>
      <c r="E79" s="53" t="s">
        <v>62</v>
      </c>
      <c r="F79" s="97"/>
      <c r="G79" s="102"/>
      <c r="H79" s="103"/>
      <c r="I79" s="104"/>
      <c r="J79" s="126"/>
      <c r="K79" s="97"/>
      <c r="L79" s="15">
        <v>0.35416666666666669</v>
      </c>
      <c r="M79" s="64">
        <f t="shared" ref="M79:M82" si="51">L79+N79/24/60</f>
        <v>0.35416666666666669</v>
      </c>
      <c r="N79" s="40"/>
      <c r="O79" s="65" t="s">
        <v>19</v>
      </c>
      <c r="P79" s="115"/>
      <c r="Q79" s="3"/>
      <c r="R79" s="3"/>
      <c r="S79" s="4"/>
      <c r="T79" s="5"/>
      <c r="V79" s="3"/>
    </row>
    <row r="80" spans="1:22" ht="25.5" x14ac:dyDescent="0.35">
      <c r="A80" s="97"/>
      <c r="B80" s="3">
        <f>C79</f>
        <v>0.37499999999999994</v>
      </c>
      <c r="C80" s="57">
        <f t="shared" ref="C80:C82" si="52">B80+D80/24/60</f>
        <v>0.40277777777777773</v>
      </c>
      <c r="D80" s="24">
        <v>40</v>
      </c>
      <c r="E80" s="63" t="s">
        <v>24</v>
      </c>
      <c r="F80" s="97"/>
      <c r="G80" s="3">
        <f>C79</f>
        <v>0.37499999999999994</v>
      </c>
      <c r="H80" s="3">
        <f>G80+I80/24/60</f>
        <v>0.40277777777777773</v>
      </c>
      <c r="I80" s="27">
        <v>40</v>
      </c>
      <c r="J80" s="44" t="s">
        <v>22</v>
      </c>
      <c r="K80" s="97"/>
      <c r="L80" s="3">
        <f>C79</f>
        <v>0.37499999999999994</v>
      </c>
      <c r="M80" s="57">
        <f t="shared" si="51"/>
        <v>0.40277777777777773</v>
      </c>
      <c r="N80" s="24">
        <v>40</v>
      </c>
      <c r="O80" s="63" t="s">
        <v>27</v>
      </c>
      <c r="P80" s="115"/>
      <c r="Q80" s="3"/>
      <c r="R80" s="3"/>
      <c r="S80" s="4"/>
      <c r="T80" s="5"/>
      <c r="V80" s="3"/>
    </row>
    <row r="81" spans="1:22" ht="26" x14ac:dyDescent="0.35">
      <c r="A81" s="97"/>
      <c r="B81" s="6" t="s">
        <v>4</v>
      </c>
      <c r="C81" s="7" t="s">
        <v>5</v>
      </c>
      <c r="D81" s="7" t="s">
        <v>3</v>
      </c>
      <c r="E81" s="67" t="s">
        <v>40</v>
      </c>
      <c r="F81" s="97"/>
      <c r="G81" s="6" t="s">
        <v>4</v>
      </c>
      <c r="H81" s="7" t="s">
        <v>5</v>
      </c>
      <c r="I81" s="7" t="s">
        <v>3</v>
      </c>
      <c r="J81" s="67" t="s">
        <v>43</v>
      </c>
      <c r="K81" s="97"/>
      <c r="L81" s="3"/>
      <c r="M81" s="3"/>
      <c r="N81" s="24"/>
      <c r="O81" s="34" t="s">
        <v>32</v>
      </c>
      <c r="P81" s="115"/>
      <c r="Q81" s="3"/>
      <c r="R81" s="3"/>
      <c r="S81" s="4"/>
      <c r="T81" s="5"/>
      <c r="V81" s="3"/>
    </row>
    <row r="82" spans="1:22" ht="26" x14ac:dyDescent="0.35">
      <c r="A82" s="97"/>
      <c r="B82" s="81">
        <f>C80</f>
        <v>0.40277777777777773</v>
      </c>
      <c r="C82" s="79">
        <f t="shared" si="52"/>
        <v>0.45486111111111105</v>
      </c>
      <c r="D82" s="40">
        <v>75</v>
      </c>
      <c r="E82" s="82" t="s">
        <v>118</v>
      </c>
      <c r="F82" s="97"/>
      <c r="G82" s="3">
        <f t="shared" ref="G82" si="53">H80</f>
        <v>0.40277777777777773</v>
      </c>
      <c r="H82" s="3">
        <f>G82+I82/24/60</f>
        <v>0.45486111111111105</v>
      </c>
      <c r="I82" s="27">
        <v>75</v>
      </c>
      <c r="J82" s="62" t="s">
        <v>121</v>
      </c>
      <c r="K82" s="97"/>
      <c r="L82" s="3">
        <f>M80</f>
        <v>0.40277777777777773</v>
      </c>
      <c r="M82" s="3">
        <f t="shared" si="51"/>
        <v>0.43749999999999994</v>
      </c>
      <c r="N82" s="24">
        <v>50</v>
      </c>
      <c r="O82" s="58" t="s">
        <v>117</v>
      </c>
      <c r="P82" s="115"/>
    </row>
    <row r="83" spans="1:22" x14ac:dyDescent="0.35">
      <c r="A83" s="97"/>
      <c r="B83" s="80">
        <f>C82</f>
        <v>0.45486111111111105</v>
      </c>
      <c r="C83" s="52">
        <f>B83+D83/24/60</f>
        <v>0.46874999999999994</v>
      </c>
      <c r="D83" s="24">
        <v>20</v>
      </c>
      <c r="E83" s="21" t="s">
        <v>20</v>
      </c>
      <c r="F83" s="97"/>
      <c r="G83" s="3">
        <f>H82</f>
        <v>0.45486111111111105</v>
      </c>
      <c r="H83" s="3">
        <f t="shared" ref="H83" si="54">G83+I83/24/60</f>
        <v>0.46874999999999994</v>
      </c>
      <c r="I83" s="27">
        <v>20</v>
      </c>
      <c r="J83" s="21" t="s">
        <v>20</v>
      </c>
      <c r="K83" s="97"/>
      <c r="L83" s="117"/>
      <c r="M83" s="118"/>
      <c r="N83" s="104"/>
      <c r="O83" s="120" t="s">
        <v>32</v>
      </c>
      <c r="P83" s="115"/>
    </row>
    <row r="84" spans="1:22" ht="26" x14ac:dyDescent="0.35">
      <c r="A84" s="97"/>
      <c r="B84" s="3">
        <f>C83</f>
        <v>0.46874999999999994</v>
      </c>
      <c r="C84" s="3">
        <f>B84+D84/24/60</f>
        <v>0.50347222222222221</v>
      </c>
      <c r="D84" s="24">
        <v>50</v>
      </c>
      <c r="E84" s="45" t="s">
        <v>119</v>
      </c>
      <c r="F84" s="97"/>
      <c r="G84" s="3">
        <f>H83</f>
        <v>0.46874999999999994</v>
      </c>
      <c r="H84" s="3">
        <f>G84+I84/24/60</f>
        <v>0.50347222222222221</v>
      </c>
      <c r="I84" s="24">
        <v>50</v>
      </c>
      <c r="J84" s="58" t="s">
        <v>122</v>
      </c>
      <c r="K84" s="97"/>
      <c r="L84" s="117"/>
      <c r="M84" s="118"/>
      <c r="N84" s="104"/>
      <c r="O84" s="120"/>
      <c r="P84" s="115"/>
    </row>
    <row r="85" spans="1:22" x14ac:dyDescent="0.35">
      <c r="A85" s="97"/>
      <c r="B85" s="80">
        <f>C84</f>
        <v>0.50347222222222221</v>
      </c>
      <c r="C85" s="52">
        <f>B85+D85/24/60</f>
        <v>0.51736111111111105</v>
      </c>
      <c r="D85" s="24">
        <v>20</v>
      </c>
      <c r="E85" s="21" t="s">
        <v>20</v>
      </c>
      <c r="F85" s="97"/>
      <c r="G85" s="102">
        <f>H84</f>
        <v>0.50347222222222221</v>
      </c>
      <c r="H85" s="103">
        <f>G85+I85/24/60</f>
        <v>0.54861111111111105</v>
      </c>
      <c r="I85" s="104">
        <v>65</v>
      </c>
      <c r="J85" s="120" t="s">
        <v>29</v>
      </c>
      <c r="K85" s="97"/>
      <c r="L85" s="3"/>
      <c r="M85" s="3"/>
      <c r="N85" s="24"/>
      <c r="O85" s="34" t="s">
        <v>32</v>
      </c>
      <c r="P85" s="115"/>
    </row>
    <row r="86" spans="1:22" x14ac:dyDescent="0.35">
      <c r="A86" s="97"/>
      <c r="B86" s="3">
        <f>C84</f>
        <v>0.50347222222222221</v>
      </c>
      <c r="C86" s="3">
        <f>B86+D86/24/60</f>
        <v>0.54861111111111105</v>
      </c>
      <c r="D86" s="42">
        <v>65</v>
      </c>
      <c r="E86" s="41" t="s">
        <v>29</v>
      </c>
      <c r="F86" s="97"/>
      <c r="G86" s="128"/>
      <c r="H86" s="129"/>
      <c r="I86" s="130"/>
      <c r="J86" s="131"/>
      <c r="K86" s="97"/>
      <c r="L86" s="3">
        <v>0.50347222222222221</v>
      </c>
      <c r="M86" s="3">
        <f>L86+N86/24/60</f>
        <v>0.54861111111111105</v>
      </c>
      <c r="N86" s="24">
        <v>65</v>
      </c>
      <c r="O86" s="33" t="s">
        <v>29</v>
      </c>
      <c r="P86" s="115"/>
    </row>
    <row r="87" spans="1:22" ht="26" x14ac:dyDescent="0.35">
      <c r="A87" s="97"/>
      <c r="B87" s="6" t="s">
        <v>4</v>
      </c>
      <c r="C87" s="7" t="s">
        <v>5</v>
      </c>
      <c r="D87" s="7" t="s">
        <v>3</v>
      </c>
      <c r="E87" s="11" t="s">
        <v>52</v>
      </c>
      <c r="F87" s="97"/>
      <c r="G87" s="6" t="s">
        <v>4</v>
      </c>
      <c r="H87" s="7" t="s">
        <v>5</v>
      </c>
      <c r="I87" s="7" t="s">
        <v>3</v>
      </c>
      <c r="J87" s="10" t="s">
        <v>53</v>
      </c>
      <c r="K87" s="97"/>
      <c r="L87" s="3"/>
      <c r="M87" s="3"/>
      <c r="N87" s="24"/>
      <c r="O87" s="34" t="s">
        <v>32</v>
      </c>
      <c r="P87" s="115"/>
    </row>
    <row r="88" spans="1:22" ht="15" thickBot="1" x14ac:dyDescent="0.4">
      <c r="A88" s="97"/>
      <c r="B88" s="3">
        <f>C86</f>
        <v>0.54861111111111105</v>
      </c>
      <c r="C88" s="3">
        <f>B88+D88/24/60</f>
        <v>0.60069444444444442</v>
      </c>
      <c r="D88" s="43">
        <v>75</v>
      </c>
      <c r="E88" s="54" t="s">
        <v>54</v>
      </c>
      <c r="F88" s="97"/>
      <c r="G88" s="3">
        <f>H85</f>
        <v>0.54861111111111105</v>
      </c>
      <c r="H88" s="3">
        <f>G88+I88/24/60</f>
        <v>0.60069444444444442</v>
      </c>
      <c r="I88" s="43">
        <v>75</v>
      </c>
      <c r="J88" s="54" t="s">
        <v>124</v>
      </c>
      <c r="K88" s="97"/>
      <c r="L88" s="16">
        <v>0.58333333333333337</v>
      </c>
      <c r="M88" s="16">
        <f>L88+N88/24/60</f>
        <v>0.58333333333333337</v>
      </c>
      <c r="N88" s="25"/>
      <c r="O88" s="37" t="s">
        <v>12</v>
      </c>
      <c r="P88" s="116"/>
      <c r="Q88" s="3"/>
      <c r="R88" s="3"/>
      <c r="S88" s="4"/>
      <c r="T88" s="5"/>
      <c r="V88" s="3"/>
    </row>
    <row r="89" spans="1:22" ht="26" x14ac:dyDescent="0.35">
      <c r="A89" s="97"/>
      <c r="B89" s="6" t="s">
        <v>4</v>
      </c>
      <c r="C89" s="7" t="s">
        <v>5</v>
      </c>
      <c r="D89" s="7" t="s">
        <v>3</v>
      </c>
      <c r="E89" s="67" t="s">
        <v>40</v>
      </c>
      <c r="F89" s="97"/>
      <c r="G89" s="6" t="s">
        <v>4</v>
      </c>
      <c r="H89" s="7" t="s">
        <v>5</v>
      </c>
      <c r="I89" s="7" t="s">
        <v>3</v>
      </c>
      <c r="J89" s="67" t="s">
        <v>43</v>
      </c>
      <c r="K89" s="97"/>
    </row>
    <row r="90" spans="1:22" x14ac:dyDescent="0.35">
      <c r="A90" s="97"/>
      <c r="B90" s="3">
        <f>C88</f>
        <v>0.60069444444444442</v>
      </c>
      <c r="C90" s="3">
        <f>B90+D90/24/60</f>
        <v>0.62152777777777779</v>
      </c>
      <c r="D90" s="26">
        <v>30</v>
      </c>
      <c r="E90" s="55" t="s">
        <v>30</v>
      </c>
      <c r="F90" s="97"/>
      <c r="G90" s="3">
        <f>H88</f>
        <v>0.60069444444444442</v>
      </c>
      <c r="H90" s="3">
        <f>G90+I90/24/60</f>
        <v>0.62152777777777779</v>
      </c>
      <c r="I90" s="40">
        <v>30</v>
      </c>
      <c r="J90" s="55" t="s">
        <v>30</v>
      </c>
      <c r="K90" s="97"/>
      <c r="P90" s="3"/>
      <c r="Q90" s="3"/>
      <c r="R90" s="3"/>
      <c r="S90" s="4"/>
      <c r="T90" s="5"/>
    </row>
    <row r="91" spans="1:22" x14ac:dyDescent="0.35">
      <c r="A91" s="97"/>
      <c r="B91" s="102">
        <f t="shared" ref="B91" si="55">C90</f>
        <v>0.62152777777777779</v>
      </c>
      <c r="C91" s="106">
        <f>B91+D91/24/60</f>
        <v>0.69097222222222221</v>
      </c>
      <c r="D91" s="107">
        <v>100</v>
      </c>
      <c r="E91" s="108" t="s">
        <v>120</v>
      </c>
      <c r="F91" s="97"/>
      <c r="G91" s="3">
        <f>H90</f>
        <v>0.62152777777777779</v>
      </c>
      <c r="H91" s="3">
        <f>G91+I91/24/60</f>
        <v>0.65625</v>
      </c>
      <c r="I91" s="24">
        <v>50</v>
      </c>
      <c r="J91" s="58" t="s">
        <v>122</v>
      </c>
      <c r="K91" s="97"/>
      <c r="P91" s="3"/>
      <c r="Q91" s="3"/>
      <c r="R91" s="3"/>
      <c r="S91" s="4"/>
      <c r="T91" s="5"/>
    </row>
    <row r="92" spans="1:22" ht="26" x14ac:dyDescent="0.35">
      <c r="A92" s="97"/>
      <c r="B92" s="102"/>
      <c r="C92" s="106"/>
      <c r="D92" s="107"/>
      <c r="E92" s="108"/>
      <c r="F92" s="97"/>
      <c r="G92" s="3">
        <f>H91</f>
        <v>0.65625</v>
      </c>
      <c r="H92" s="3">
        <f t="shared" ref="H92" si="56">G92+I92/24/60</f>
        <v>0.69097222222222221</v>
      </c>
      <c r="I92" s="24">
        <v>50</v>
      </c>
      <c r="J92" s="58" t="s">
        <v>123</v>
      </c>
      <c r="K92" s="97"/>
      <c r="L92" s="3"/>
      <c r="M92" s="3"/>
      <c r="N92" s="4"/>
      <c r="O92" s="5"/>
      <c r="P92" s="3"/>
      <c r="Q92" s="3"/>
      <c r="R92" s="3"/>
      <c r="S92" s="4"/>
      <c r="T92" s="5"/>
    </row>
    <row r="93" spans="1:22" ht="15" thickBot="1" x14ac:dyDescent="0.4">
      <c r="A93" s="97"/>
      <c r="B93" s="3">
        <f>C91</f>
        <v>0.69097222222222221</v>
      </c>
      <c r="C93" s="3">
        <f t="shared" ref="C93" si="57">B93+D93/24/60</f>
        <v>0.70486111111111105</v>
      </c>
      <c r="D93" s="27">
        <v>20</v>
      </c>
      <c r="E93" s="21" t="s">
        <v>20</v>
      </c>
      <c r="F93" s="97"/>
      <c r="G93" s="83">
        <f>H92</f>
        <v>0.69097222222222221</v>
      </c>
      <c r="H93" s="84">
        <f>G93+I93/24/60</f>
        <v>0.70486111111111105</v>
      </c>
      <c r="I93" s="36">
        <v>20</v>
      </c>
      <c r="J93" s="87" t="s">
        <v>20</v>
      </c>
      <c r="K93" s="98"/>
      <c r="L93" s="3"/>
      <c r="M93" s="3"/>
      <c r="N93" s="4"/>
      <c r="O93" s="5"/>
    </row>
    <row r="94" spans="1:22" ht="26" x14ac:dyDescent="0.35">
      <c r="A94" s="97"/>
      <c r="B94" s="6" t="s">
        <v>4</v>
      </c>
      <c r="C94" s="7" t="s">
        <v>5</v>
      </c>
      <c r="D94" s="7" t="s">
        <v>3</v>
      </c>
      <c r="E94" s="11" t="s">
        <v>36</v>
      </c>
      <c r="F94" s="97"/>
      <c r="G94" s="3"/>
      <c r="H94" s="3"/>
      <c r="I94" s="4"/>
      <c r="J94" s="5"/>
      <c r="K94" s="3"/>
      <c r="L94" s="3"/>
      <c r="M94" s="3"/>
      <c r="N94" s="4"/>
      <c r="O94" s="5"/>
    </row>
    <row r="95" spans="1:22" ht="15" thickBot="1" x14ac:dyDescent="0.4">
      <c r="A95" s="98"/>
      <c r="B95" s="16">
        <v>0.72916666666666663</v>
      </c>
      <c r="C95" s="16">
        <f>B95+D95/24/60</f>
        <v>0.79166666666666663</v>
      </c>
      <c r="D95" s="32">
        <v>90</v>
      </c>
      <c r="E95" s="56" t="s">
        <v>57</v>
      </c>
      <c r="F95" s="98"/>
      <c r="G95" s="3"/>
      <c r="H95" s="3"/>
      <c r="I95" s="4"/>
      <c r="J95" s="5"/>
    </row>
    <row r="97" spans="1:11" ht="15" thickBot="1" x14ac:dyDescent="0.4"/>
    <row r="98" spans="1:11" ht="26.15" customHeight="1" thickBot="1" x14ac:dyDescent="0.4">
      <c r="A98" s="1" t="s">
        <v>0</v>
      </c>
      <c r="B98" s="7" t="s">
        <v>1</v>
      </c>
      <c r="C98" s="7" t="s">
        <v>2</v>
      </c>
      <c r="D98" s="7" t="s">
        <v>3</v>
      </c>
      <c r="E98" s="11" t="s">
        <v>126</v>
      </c>
      <c r="F98" s="1" t="s">
        <v>0</v>
      </c>
      <c r="G98" s="6" t="s">
        <v>4</v>
      </c>
      <c r="H98" s="7" t="s">
        <v>5</v>
      </c>
      <c r="I98" s="7" t="s">
        <v>3</v>
      </c>
      <c r="J98" s="11" t="s">
        <v>88</v>
      </c>
      <c r="K98" s="99"/>
    </row>
    <row r="99" spans="1:11" ht="26.15" customHeight="1" x14ac:dyDescent="0.35">
      <c r="A99" s="96" t="s">
        <v>127</v>
      </c>
      <c r="B99" s="3">
        <v>0.3125</v>
      </c>
      <c r="C99" s="3">
        <v>0.35416666666666669</v>
      </c>
      <c r="D99" s="27">
        <v>60</v>
      </c>
      <c r="E99" s="21" t="s">
        <v>128</v>
      </c>
      <c r="F99" s="96" t="s">
        <v>127</v>
      </c>
      <c r="G99" s="3">
        <v>0.3125</v>
      </c>
      <c r="H99" s="3">
        <v>0.35416666666666669</v>
      </c>
      <c r="I99" s="27">
        <v>60</v>
      </c>
      <c r="J99" s="21" t="s">
        <v>128</v>
      </c>
      <c r="K99" s="100"/>
    </row>
    <row r="100" spans="1:11" ht="26" x14ac:dyDescent="0.35">
      <c r="A100" s="97"/>
      <c r="B100" s="3">
        <v>0.33333333333333331</v>
      </c>
      <c r="C100" s="3">
        <f>B100+D100/24/60</f>
        <v>0.41666666666666663</v>
      </c>
      <c r="D100" s="27">
        <v>120</v>
      </c>
      <c r="E100" s="29" t="s">
        <v>129</v>
      </c>
      <c r="F100" s="97"/>
      <c r="G100" s="3">
        <v>0.33333333333333331</v>
      </c>
      <c r="H100" s="3">
        <f t="shared" ref="H100:H102" si="58">G100+I100/24/60</f>
        <v>0.40625</v>
      </c>
      <c r="I100" s="27">
        <v>105</v>
      </c>
      <c r="J100" s="46" t="s">
        <v>6</v>
      </c>
      <c r="K100" s="100"/>
    </row>
    <row r="101" spans="1:11" x14ac:dyDescent="0.35">
      <c r="A101" s="97"/>
      <c r="B101" s="3">
        <f>C100</f>
        <v>0.41666666666666663</v>
      </c>
      <c r="C101" s="3">
        <f>B101+D101/24/60</f>
        <v>0.43749999999999994</v>
      </c>
      <c r="D101" s="27">
        <v>30</v>
      </c>
      <c r="E101" s="21" t="s">
        <v>130</v>
      </c>
      <c r="F101" s="97"/>
      <c r="G101" s="3">
        <f t="shared" ref="G101:G106" si="59">H100</f>
        <v>0.40625</v>
      </c>
      <c r="H101" s="3">
        <f t="shared" si="58"/>
        <v>0.42708333333333331</v>
      </c>
      <c r="I101" s="27">
        <v>30</v>
      </c>
      <c r="J101" s="21" t="s">
        <v>130</v>
      </c>
      <c r="K101" s="100"/>
    </row>
    <row r="102" spans="1:11" ht="26" x14ac:dyDescent="0.35">
      <c r="A102" s="97"/>
      <c r="B102" s="3">
        <f t="shared" ref="B102" si="60">C101</f>
        <v>0.43749999999999994</v>
      </c>
      <c r="C102" s="3">
        <f t="shared" ref="C102" si="61">B102+D102/24/60</f>
        <v>0.49999999999999994</v>
      </c>
      <c r="D102" s="27">
        <v>90</v>
      </c>
      <c r="E102" s="29" t="s">
        <v>129</v>
      </c>
      <c r="F102" s="97"/>
      <c r="G102" s="3">
        <f t="shared" si="59"/>
        <v>0.42708333333333331</v>
      </c>
      <c r="H102" s="3">
        <f t="shared" si="58"/>
        <v>0.5</v>
      </c>
      <c r="I102" s="27">
        <v>105</v>
      </c>
      <c r="J102" s="46" t="s">
        <v>7</v>
      </c>
      <c r="K102" s="100"/>
    </row>
    <row r="103" spans="1:11" x14ac:dyDescent="0.35">
      <c r="A103" s="97"/>
      <c r="B103" s="3">
        <f>C102</f>
        <v>0.49999999999999994</v>
      </c>
      <c r="C103" s="3">
        <f>B103+D103/24/60</f>
        <v>0.54166666666666663</v>
      </c>
      <c r="D103" s="27">
        <v>60</v>
      </c>
      <c r="E103" s="21" t="s">
        <v>131</v>
      </c>
      <c r="F103" s="97"/>
      <c r="G103" s="3">
        <f t="shared" si="59"/>
        <v>0.5</v>
      </c>
      <c r="H103" s="3">
        <f>G103+I103/24/60</f>
        <v>0.54166666666666663</v>
      </c>
      <c r="I103" s="27">
        <v>60</v>
      </c>
      <c r="J103" s="21" t="s">
        <v>131</v>
      </c>
      <c r="K103" s="100"/>
    </row>
    <row r="104" spans="1:11" ht="26" x14ac:dyDescent="0.35">
      <c r="A104" s="97"/>
      <c r="B104" s="3">
        <f t="shared" ref="B104:B106" si="62">C103</f>
        <v>0.54166666666666663</v>
      </c>
      <c r="C104" s="3">
        <f>B104+D104/24/60</f>
        <v>0.60416666666666663</v>
      </c>
      <c r="D104" s="27">
        <v>90</v>
      </c>
      <c r="E104" s="29" t="s">
        <v>129</v>
      </c>
      <c r="F104" s="97"/>
      <c r="G104" s="3">
        <f t="shared" si="59"/>
        <v>0.54166666666666663</v>
      </c>
      <c r="H104" s="3">
        <f t="shared" ref="H104" si="63">G104+I104/24/60</f>
        <v>0.61458333333333326</v>
      </c>
      <c r="I104" s="27">
        <v>105</v>
      </c>
      <c r="J104" s="46" t="s">
        <v>8</v>
      </c>
      <c r="K104" s="100"/>
    </row>
    <row r="105" spans="1:11" ht="15" thickBot="1" x14ac:dyDescent="0.4">
      <c r="A105" s="97"/>
      <c r="B105" s="3">
        <f t="shared" si="62"/>
        <v>0.60416666666666663</v>
      </c>
      <c r="C105" s="3">
        <f>B105+D105/24/60</f>
        <v>0.625</v>
      </c>
      <c r="D105" s="27">
        <v>30</v>
      </c>
      <c r="E105" s="21" t="s">
        <v>132</v>
      </c>
      <c r="F105" s="97"/>
      <c r="G105" s="3">
        <f t="shared" si="59"/>
        <v>0.61458333333333326</v>
      </c>
      <c r="H105" s="3">
        <f>G105+I105/24/60</f>
        <v>0.63541666666666663</v>
      </c>
      <c r="I105" s="27">
        <v>30</v>
      </c>
      <c r="J105" s="21" t="s">
        <v>132</v>
      </c>
      <c r="K105" s="101"/>
    </row>
    <row r="106" spans="1:11" ht="26.5" thickBot="1" x14ac:dyDescent="0.4">
      <c r="A106" s="98"/>
      <c r="B106" s="16">
        <f t="shared" si="62"/>
        <v>0.625</v>
      </c>
      <c r="C106" s="16">
        <f t="shared" ref="C106" si="64">B106+D106/24/60</f>
        <v>0.70833333333333337</v>
      </c>
      <c r="D106" s="28">
        <v>120</v>
      </c>
      <c r="E106" s="30" t="s">
        <v>129</v>
      </c>
      <c r="F106" s="98"/>
      <c r="G106" s="16">
        <f t="shared" si="59"/>
        <v>0.63541666666666663</v>
      </c>
      <c r="H106" s="16">
        <f t="shared" ref="H106" si="65">G106+I106/24/60</f>
        <v>0.70833333333333326</v>
      </c>
      <c r="I106" s="28">
        <v>105</v>
      </c>
      <c r="J106" s="47" t="s">
        <v>9</v>
      </c>
      <c r="K106" s="4"/>
    </row>
    <row r="107" spans="1:11" x14ac:dyDescent="0.35">
      <c r="I107" s="4"/>
    </row>
    <row r="108" spans="1:11" ht="15" thickBot="1" x14ac:dyDescent="0.4"/>
    <row r="109" spans="1:11" ht="26.15" customHeight="1" thickBot="1" x14ac:dyDescent="0.4">
      <c r="A109" s="1" t="s">
        <v>0</v>
      </c>
      <c r="B109" s="7" t="s">
        <v>1</v>
      </c>
      <c r="C109" s="7" t="s">
        <v>2</v>
      </c>
      <c r="D109" s="7" t="s">
        <v>3</v>
      </c>
      <c r="E109" s="11" t="s">
        <v>126</v>
      </c>
      <c r="F109" s="99"/>
    </row>
    <row r="110" spans="1:11" ht="26.15" customHeight="1" x14ac:dyDescent="0.35">
      <c r="A110" s="96" t="s">
        <v>133</v>
      </c>
      <c r="B110" s="3">
        <v>0.3125</v>
      </c>
      <c r="C110" s="3">
        <v>0.35416666666666669</v>
      </c>
      <c r="D110" s="27">
        <v>60</v>
      </c>
      <c r="E110" s="21" t="s">
        <v>128</v>
      </c>
      <c r="F110" s="100"/>
    </row>
    <row r="111" spans="1:11" ht="22" customHeight="1" x14ac:dyDescent="0.35">
      <c r="A111" s="97"/>
      <c r="B111" s="3">
        <v>0.33333333333333331</v>
      </c>
      <c r="C111" s="3">
        <f>B111+D111/24/60</f>
        <v>0.41666666666666663</v>
      </c>
      <c r="D111" s="27">
        <v>120</v>
      </c>
      <c r="E111" s="29" t="s">
        <v>134</v>
      </c>
      <c r="F111" s="100"/>
    </row>
    <row r="112" spans="1:11" ht="23" customHeight="1" x14ac:dyDescent="0.35">
      <c r="A112" s="97"/>
      <c r="B112" s="3">
        <f>C111</f>
        <v>0.41666666666666663</v>
      </c>
      <c r="C112" s="3">
        <f>B112+D112/24/60</f>
        <v>0.43749999999999994</v>
      </c>
      <c r="D112" s="27">
        <v>30</v>
      </c>
      <c r="E112" s="21" t="s">
        <v>130</v>
      </c>
      <c r="F112" s="100"/>
    </row>
    <row r="113" spans="1:6" ht="23" customHeight="1" x14ac:dyDescent="0.35">
      <c r="A113" s="97"/>
      <c r="B113" s="3">
        <f t="shared" ref="B113" si="66">C112</f>
        <v>0.43749999999999994</v>
      </c>
      <c r="C113" s="3">
        <f t="shared" ref="C113" si="67">B113+D113/24/60</f>
        <v>0.49999999999999994</v>
      </c>
      <c r="D113" s="27">
        <v>90</v>
      </c>
      <c r="E113" s="29" t="s">
        <v>134</v>
      </c>
      <c r="F113" s="100"/>
    </row>
    <row r="114" spans="1:6" ht="21" customHeight="1" x14ac:dyDescent="0.35">
      <c r="A114" s="97"/>
      <c r="B114" s="3">
        <f>C113</f>
        <v>0.49999999999999994</v>
      </c>
      <c r="C114" s="3">
        <f>B114+D114/24/60</f>
        <v>0.54166666666666663</v>
      </c>
      <c r="D114" s="27">
        <v>60</v>
      </c>
      <c r="E114" s="21" t="s">
        <v>131</v>
      </c>
      <c r="F114" s="100"/>
    </row>
    <row r="115" spans="1:6" ht="21.5" customHeight="1" x14ac:dyDescent="0.35">
      <c r="A115" s="97"/>
      <c r="B115" s="3">
        <f t="shared" ref="B115:B117" si="68">C114</f>
        <v>0.54166666666666663</v>
      </c>
      <c r="C115" s="3">
        <f>B115+D115/24/60</f>
        <v>0.60416666666666663</v>
      </c>
      <c r="D115" s="27">
        <v>90</v>
      </c>
      <c r="E115" s="29" t="s">
        <v>134</v>
      </c>
      <c r="F115" s="100"/>
    </row>
    <row r="116" spans="1:6" ht="21.5" customHeight="1" x14ac:dyDescent="0.35">
      <c r="A116" s="97"/>
      <c r="B116" s="3">
        <f t="shared" si="68"/>
        <v>0.60416666666666663</v>
      </c>
      <c r="C116" s="3">
        <f>B116+D116/24/60</f>
        <v>0.625</v>
      </c>
      <c r="D116" s="27">
        <v>30</v>
      </c>
      <c r="E116" s="21" t="s">
        <v>132</v>
      </c>
      <c r="F116" s="100"/>
    </row>
    <row r="117" spans="1:6" ht="21.5" customHeight="1" thickBot="1" x14ac:dyDescent="0.4">
      <c r="A117" s="98"/>
      <c r="B117" s="16">
        <f t="shared" si="68"/>
        <v>0.625</v>
      </c>
      <c r="C117" s="16">
        <f t="shared" ref="C117" si="69">B117+D117/24/60</f>
        <v>0.70833333333333337</v>
      </c>
      <c r="D117" s="28">
        <v>120</v>
      </c>
      <c r="E117" s="30" t="s">
        <v>134</v>
      </c>
      <c r="F117" s="101"/>
    </row>
    <row r="119" spans="1:6" ht="15" thickBot="1" x14ac:dyDescent="0.4"/>
    <row r="120" spans="1:6" ht="26.15" customHeight="1" thickBot="1" x14ac:dyDescent="0.4">
      <c r="A120" s="1" t="s">
        <v>0</v>
      </c>
      <c r="B120" s="7" t="s">
        <v>1</v>
      </c>
      <c r="C120" s="7" t="s">
        <v>2</v>
      </c>
      <c r="D120" s="7" t="s">
        <v>3</v>
      </c>
      <c r="E120" s="11" t="s">
        <v>126</v>
      </c>
      <c r="F120" s="99"/>
    </row>
    <row r="121" spans="1:6" ht="26.15" customHeight="1" x14ac:dyDescent="0.35">
      <c r="A121" s="96" t="s">
        <v>135</v>
      </c>
      <c r="B121" s="3">
        <v>0.3125</v>
      </c>
      <c r="C121" s="3">
        <v>0.35416666666666669</v>
      </c>
      <c r="D121" s="27">
        <v>60</v>
      </c>
      <c r="E121" s="21" t="s">
        <v>128</v>
      </c>
      <c r="F121" s="100"/>
    </row>
    <row r="122" spans="1:6" ht="22" customHeight="1" x14ac:dyDescent="0.35">
      <c r="A122" s="97"/>
      <c r="B122" s="3">
        <v>0.33333333333333331</v>
      </c>
      <c r="C122" s="3">
        <f>B122+D122/24/60</f>
        <v>0.41666666666666663</v>
      </c>
      <c r="D122" s="27">
        <v>120</v>
      </c>
      <c r="E122" s="29" t="s">
        <v>136</v>
      </c>
      <c r="F122" s="100"/>
    </row>
    <row r="123" spans="1:6" ht="23" customHeight="1" x14ac:dyDescent="0.35">
      <c r="A123" s="97"/>
      <c r="B123" s="3">
        <f>C122</f>
        <v>0.41666666666666663</v>
      </c>
      <c r="C123" s="3">
        <f>B123+D123/24/60</f>
        <v>0.43749999999999994</v>
      </c>
      <c r="D123" s="27">
        <v>30</v>
      </c>
      <c r="E123" s="21" t="s">
        <v>130</v>
      </c>
      <c r="F123" s="100"/>
    </row>
    <row r="124" spans="1:6" ht="23" customHeight="1" x14ac:dyDescent="0.35">
      <c r="A124" s="97"/>
      <c r="B124" s="3">
        <f t="shared" ref="B124" si="70">C123</f>
        <v>0.43749999999999994</v>
      </c>
      <c r="C124" s="3">
        <f t="shared" ref="C124" si="71">B124+D124/24/60</f>
        <v>0.49999999999999994</v>
      </c>
      <c r="D124" s="27">
        <v>90</v>
      </c>
      <c r="E124" s="29" t="s">
        <v>136</v>
      </c>
      <c r="F124" s="100"/>
    </row>
    <row r="125" spans="1:6" ht="21" customHeight="1" x14ac:dyDescent="0.35">
      <c r="A125" s="97"/>
      <c r="B125" s="3">
        <f>C124</f>
        <v>0.49999999999999994</v>
      </c>
      <c r="C125" s="3">
        <f>B125+D125/24/60</f>
        <v>0.54166666666666663</v>
      </c>
      <c r="D125" s="27">
        <v>60</v>
      </c>
      <c r="E125" s="21" t="s">
        <v>131</v>
      </c>
      <c r="F125" s="100"/>
    </row>
    <row r="126" spans="1:6" ht="21.5" customHeight="1" x14ac:dyDescent="0.35">
      <c r="A126" s="97"/>
      <c r="B126" s="3">
        <f t="shared" ref="B126:B128" si="72">C125</f>
        <v>0.54166666666666663</v>
      </c>
      <c r="C126" s="3">
        <f>B126+D126/24/60</f>
        <v>0.60416666666666663</v>
      </c>
      <c r="D126" s="27">
        <v>90</v>
      </c>
      <c r="E126" s="29" t="s">
        <v>136</v>
      </c>
      <c r="F126" s="100"/>
    </row>
    <row r="127" spans="1:6" ht="21.5" customHeight="1" x14ac:dyDescent="0.35">
      <c r="A127" s="97"/>
      <c r="B127" s="3">
        <f t="shared" si="72"/>
        <v>0.60416666666666663</v>
      </c>
      <c r="C127" s="3">
        <f>B127+D127/24/60</f>
        <v>0.625</v>
      </c>
      <c r="D127" s="27">
        <v>30</v>
      </c>
      <c r="E127" s="21" t="s">
        <v>132</v>
      </c>
      <c r="F127" s="100"/>
    </row>
    <row r="128" spans="1:6" ht="21.5" customHeight="1" thickBot="1" x14ac:dyDescent="0.4">
      <c r="A128" s="98"/>
      <c r="B128" s="16">
        <f t="shared" si="72"/>
        <v>0.625</v>
      </c>
      <c r="C128" s="16">
        <f t="shared" ref="C128" si="73">B128+D128/24/60</f>
        <v>0.70833333333333337</v>
      </c>
      <c r="D128" s="28">
        <v>120</v>
      </c>
      <c r="E128" s="30" t="s">
        <v>136</v>
      </c>
      <c r="F128" s="101"/>
    </row>
    <row r="130" spans="1:6" ht="15" thickBot="1" x14ac:dyDescent="0.4"/>
    <row r="131" spans="1:6" ht="26.15" customHeight="1" thickBot="1" x14ac:dyDescent="0.4">
      <c r="A131" s="1" t="s">
        <v>0</v>
      </c>
      <c r="B131" s="7" t="s">
        <v>1</v>
      </c>
      <c r="C131" s="7" t="s">
        <v>2</v>
      </c>
      <c r="D131" s="7" t="s">
        <v>3</v>
      </c>
      <c r="E131" s="11" t="s">
        <v>126</v>
      </c>
      <c r="F131" s="99"/>
    </row>
    <row r="132" spans="1:6" ht="26.15" customHeight="1" x14ac:dyDescent="0.35">
      <c r="A132" s="96" t="s">
        <v>137</v>
      </c>
      <c r="B132" s="3">
        <v>0.3125</v>
      </c>
      <c r="C132" s="3">
        <v>0.35416666666666669</v>
      </c>
      <c r="D132" s="27">
        <v>60</v>
      </c>
      <c r="E132" s="21" t="s">
        <v>128</v>
      </c>
      <c r="F132" s="100"/>
    </row>
    <row r="133" spans="1:6" ht="22" customHeight="1" x14ac:dyDescent="0.35">
      <c r="A133" s="97"/>
      <c r="B133" s="3">
        <v>0.33333333333333331</v>
      </c>
      <c r="C133" s="3">
        <f>B133+D133/24/60</f>
        <v>0.41666666666666663</v>
      </c>
      <c r="D133" s="27">
        <v>120</v>
      </c>
      <c r="E133" s="29" t="s">
        <v>138</v>
      </c>
      <c r="F133" s="100"/>
    </row>
    <row r="134" spans="1:6" ht="23" customHeight="1" x14ac:dyDescent="0.35">
      <c r="A134" s="97"/>
      <c r="B134" s="3">
        <f>C133</f>
        <v>0.41666666666666663</v>
      </c>
      <c r="C134" s="3">
        <f>B134+D134/24/60</f>
        <v>0.43749999999999994</v>
      </c>
      <c r="D134" s="27">
        <v>30</v>
      </c>
      <c r="E134" s="21" t="s">
        <v>130</v>
      </c>
      <c r="F134" s="100"/>
    </row>
    <row r="135" spans="1:6" ht="23" customHeight="1" x14ac:dyDescent="0.35">
      <c r="A135" s="97"/>
      <c r="B135" s="3">
        <f t="shared" ref="B135" si="74">C134</f>
        <v>0.43749999999999994</v>
      </c>
      <c r="C135" s="3">
        <f t="shared" ref="C135" si="75">B135+D135/24/60</f>
        <v>0.49999999999999994</v>
      </c>
      <c r="D135" s="27">
        <v>90</v>
      </c>
      <c r="E135" s="29" t="s">
        <v>138</v>
      </c>
      <c r="F135" s="100"/>
    </row>
    <row r="136" spans="1:6" ht="21" customHeight="1" x14ac:dyDescent="0.35">
      <c r="A136" s="97"/>
      <c r="B136" s="3">
        <f>C135</f>
        <v>0.49999999999999994</v>
      </c>
      <c r="C136" s="3">
        <f>B136+D136/24/60</f>
        <v>0.54166666666666663</v>
      </c>
      <c r="D136" s="27">
        <v>60</v>
      </c>
      <c r="E136" s="21" t="s">
        <v>131</v>
      </c>
      <c r="F136" s="100"/>
    </row>
    <row r="137" spans="1:6" ht="21.5" customHeight="1" x14ac:dyDescent="0.35">
      <c r="A137" s="97"/>
      <c r="B137" s="3">
        <f t="shared" ref="B137:B139" si="76">C136</f>
        <v>0.54166666666666663</v>
      </c>
      <c r="C137" s="3">
        <f>B137+D137/24/60</f>
        <v>0.60416666666666663</v>
      </c>
      <c r="D137" s="27">
        <v>90</v>
      </c>
      <c r="E137" s="29" t="s">
        <v>138</v>
      </c>
      <c r="F137" s="100"/>
    </row>
    <row r="138" spans="1:6" ht="21.5" customHeight="1" x14ac:dyDescent="0.35">
      <c r="A138" s="97"/>
      <c r="B138" s="3">
        <f t="shared" si="76"/>
        <v>0.60416666666666663</v>
      </c>
      <c r="C138" s="3">
        <f>B138+D138/24/60</f>
        <v>0.625</v>
      </c>
      <c r="D138" s="27">
        <v>30</v>
      </c>
      <c r="E138" s="21" t="s">
        <v>132</v>
      </c>
      <c r="F138" s="100"/>
    </row>
    <row r="139" spans="1:6" ht="21.5" customHeight="1" thickBot="1" x14ac:dyDescent="0.4">
      <c r="A139" s="98"/>
      <c r="B139" s="16">
        <f t="shared" si="76"/>
        <v>0.625</v>
      </c>
      <c r="C139" s="16">
        <f t="shared" ref="C139" si="77">B139+D139/24/60</f>
        <v>0.70833333333333337</v>
      </c>
      <c r="D139" s="28">
        <v>120</v>
      </c>
      <c r="E139" s="30" t="s">
        <v>138</v>
      </c>
      <c r="F139" s="101"/>
    </row>
  </sheetData>
  <mergeCells count="74">
    <mergeCell ref="F109:F117"/>
    <mergeCell ref="A110:A117"/>
    <mergeCell ref="F120:F128"/>
    <mergeCell ref="A121:A128"/>
    <mergeCell ref="F131:F139"/>
    <mergeCell ref="A132:A139"/>
    <mergeCell ref="A76:A95"/>
    <mergeCell ref="F76:F95"/>
    <mergeCell ref="K76:K93"/>
    <mergeCell ref="K98:K105"/>
    <mergeCell ref="A99:A106"/>
    <mergeCell ref="G85:G86"/>
    <mergeCell ref="H85:H86"/>
    <mergeCell ref="I85:I86"/>
    <mergeCell ref="J85:J86"/>
    <mergeCell ref="G78:G79"/>
    <mergeCell ref="H78:H79"/>
    <mergeCell ref="I78:I79"/>
    <mergeCell ref="J78:J79"/>
    <mergeCell ref="J53:J54"/>
    <mergeCell ref="G53:G54"/>
    <mergeCell ref="H53:H54"/>
    <mergeCell ref="I53:I54"/>
    <mergeCell ref="G28:G29"/>
    <mergeCell ref="H28:H29"/>
    <mergeCell ref="I28:I29"/>
    <mergeCell ref="J28:J29"/>
    <mergeCell ref="L83:L84"/>
    <mergeCell ref="M83:M84"/>
    <mergeCell ref="N83:N84"/>
    <mergeCell ref="O83:O84"/>
    <mergeCell ref="P75:P88"/>
    <mergeCell ref="U12:U20"/>
    <mergeCell ref="F13:F22"/>
    <mergeCell ref="K13:K20"/>
    <mergeCell ref="P13:P20"/>
    <mergeCell ref="F26:F46"/>
    <mergeCell ref="K26:K47"/>
    <mergeCell ref="P26:P47"/>
    <mergeCell ref="P50:P70"/>
    <mergeCell ref="L57:L58"/>
    <mergeCell ref="M57:M58"/>
    <mergeCell ref="N57:N58"/>
    <mergeCell ref="O61:O62"/>
    <mergeCell ref="L64:L65"/>
    <mergeCell ref="M64:M65"/>
    <mergeCell ref="N64:N65"/>
    <mergeCell ref="O64:O65"/>
    <mergeCell ref="L61:L62"/>
    <mergeCell ref="M61:M62"/>
    <mergeCell ref="N61:N62"/>
    <mergeCell ref="O56:O58"/>
    <mergeCell ref="A2:A9"/>
    <mergeCell ref="F2:F9"/>
    <mergeCell ref="K2:K9"/>
    <mergeCell ref="P2:P9"/>
    <mergeCell ref="A13:A22"/>
    <mergeCell ref="A26:A46"/>
    <mergeCell ref="B39:B41"/>
    <mergeCell ref="C39:C41"/>
    <mergeCell ref="D39:D41"/>
    <mergeCell ref="E39:E41"/>
    <mergeCell ref="F51:F72"/>
    <mergeCell ref="K51:K72"/>
    <mergeCell ref="F99:F106"/>
    <mergeCell ref="B68:B69"/>
    <mergeCell ref="C68:C69"/>
    <mergeCell ref="D68:D69"/>
    <mergeCell ref="E68:E69"/>
    <mergeCell ref="A51:A71"/>
    <mergeCell ref="B91:B92"/>
    <mergeCell ref="C91:C92"/>
    <mergeCell ref="D91:D92"/>
    <mergeCell ref="E91:E92"/>
  </mergeCells>
  <printOptions horizontalCentered="1" verticalCentered="1"/>
  <pageMargins left="0.25" right="0.25" top="1" bottom="0.75" header="0" footer="0"/>
  <pageSetup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B8078-9B55-4548-B7E1-C5086BC745F9}">
  <dimension ref="A1:A2"/>
  <sheetViews>
    <sheetView workbookViewId="0"/>
  </sheetViews>
  <sheetFormatPr defaultRowHeight="14.5" x14ac:dyDescent="0.35"/>
  <sheetData>
    <row r="1" spans="1:1" x14ac:dyDescent="0.35">
      <c r="A1" s="95"/>
    </row>
    <row r="2" spans="1:1" x14ac:dyDescent="0.35">
      <c r="A2" s="9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Program Short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Earl</dc:creator>
  <cp:lastModifiedBy>Christina Earl</cp:lastModifiedBy>
  <cp:lastPrinted>2025-04-02T16:45:05Z</cp:lastPrinted>
  <dcterms:created xsi:type="dcterms:W3CDTF">2020-03-21T15:50:47Z</dcterms:created>
  <dcterms:modified xsi:type="dcterms:W3CDTF">2025-05-22T13:33:09Z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f8c7287-838c-46dd-b281-b1140229e67a_Enabled">
    <vt:lpwstr>true</vt:lpwstr>
  </property>
  <property fmtid="{D5CDD505-2E9C-101B-9397-08002B2CF9AE}" pid="3" name="MSIP_Label_cf8c7287-838c-46dd-b281-b1140229e67a_SetDate">
    <vt:lpwstr>2021-03-03T07:27:52Z</vt:lpwstr>
  </property>
  <property fmtid="{D5CDD505-2E9C-101B-9397-08002B2CF9AE}" pid="4" name="MSIP_Label_cf8c7287-838c-46dd-b281-b1140229e67a_Method">
    <vt:lpwstr>Privileged</vt:lpwstr>
  </property>
  <property fmtid="{D5CDD505-2E9C-101B-9397-08002B2CF9AE}" pid="5" name="MSIP_Label_cf8c7287-838c-46dd-b281-b1140229e67a_Name">
    <vt:lpwstr>cf8c7287-838c-46dd-b281-b1140229e67a</vt:lpwstr>
  </property>
  <property fmtid="{D5CDD505-2E9C-101B-9397-08002B2CF9AE}" pid="6" name="MSIP_Label_cf8c7287-838c-46dd-b281-b1140229e67a_SiteId">
    <vt:lpwstr>75e027c9-20d5-47d5-b82f-77d7cd041e8f</vt:lpwstr>
  </property>
  <property fmtid="{D5CDD505-2E9C-101B-9397-08002B2CF9AE}" pid="7" name="MSIP_Label_cf8c7287-838c-46dd-b281-b1140229e67a_ActionId">
    <vt:lpwstr>73b70f80-a12d-4dcb-94ea-07c47dbf90f0</vt:lpwstr>
  </property>
  <property fmtid="{D5CDD505-2E9C-101B-9397-08002B2CF9AE}" pid="8" name="MSIP_Label_cf8c7287-838c-46dd-b281-b1140229e67a_ContentBits">
    <vt:lpwstr>0</vt:lpwstr>
  </property>
</Properties>
</file>