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60\Supershare\Supershare\SYMPOSIUM 2015-\2023 Symposium\Schedule\"/>
    </mc:Choice>
  </mc:AlternateContent>
  <xr:revisionPtr revIDLastSave="0" documentId="13_ncr:1_{3926D5E3-6096-4AA3-85A2-B52662895198}" xr6:coauthVersionLast="47" xr6:coauthVersionMax="47" xr10:uidLastSave="{00000000-0000-0000-0000-000000000000}"/>
  <bookViews>
    <workbookView xWindow="-110" yWindow="-110" windowWidth="25820" windowHeight="15620" xr2:uid="{475D6738-6558-4891-AA5F-6F2B522B6825}"/>
  </bookViews>
  <sheets>
    <sheet name="Program Sh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B89" i="1" s="1"/>
  <c r="C89" i="1" s="1"/>
  <c r="B90" i="1" s="1"/>
  <c r="C90" i="1" s="1"/>
  <c r="B91" i="1" s="1"/>
  <c r="C91" i="1" s="1"/>
  <c r="B92" i="1" s="1"/>
  <c r="C92" i="1" s="1"/>
  <c r="B93" i="1" s="1"/>
  <c r="C93" i="1" s="1"/>
  <c r="B94" i="1" s="1"/>
  <c r="C94" i="1" s="1"/>
  <c r="M69" i="1"/>
  <c r="M68" i="1"/>
  <c r="Q67" i="1"/>
  <c r="R67" i="1" s="1"/>
  <c r="Q68" i="1" s="1"/>
  <c r="R68" i="1" s="1"/>
  <c r="Q69" i="1" s="1"/>
  <c r="R69" i="1" s="1"/>
  <c r="Q70" i="1" s="1"/>
  <c r="R70" i="1" s="1"/>
  <c r="Q71" i="1" s="1"/>
  <c r="R71" i="1" s="1"/>
  <c r="Q72" i="1" s="1"/>
  <c r="R72" i="1" s="1"/>
  <c r="G67" i="1"/>
  <c r="H67" i="1" s="1"/>
  <c r="G68" i="1" s="1"/>
  <c r="H68" i="1" s="1"/>
  <c r="G69" i="1" s="1"/>
  <c r="H69" i="1" s="1"/>
  <c r="G70" i="1" s="1"/>
  <c r="H70" i="1" s="1"/>
  <c r="G71" i="1" s="1"/>
  <c r="H71" i="1" s="1"/>
  <c r="G72" i="1" s="1"/>
  <c r="H72" i="1" s="1"/>
  <c r="G75" i="1" s="1"/>
  <c r="H75" i="1" s="1"/>
  <c r="G78" i="1" s="1"/>
  <c r="H78" i="1" s="1"/>
  <c r="G79" i="1" s="1"/>
  <c r="H79" i="1" s="1"/>
  <c r="G80" i="1" s="1"/>
  <c r="H80" i="1" s="1"/>
  <c r="R66" i="1"/>
  <c r="C66" i="1"/>
  <c r="B67" i="1" s="1"/>
  <c r="C67" i="1" s="1"/>
  <c r="B68" i="1" s="1"/>
  <c r="C68" i="1" s="1"/>
  <c r="B69" i="1" s="1"/>
  <c r="C69" i="1" s="1"/>
  <c r="B70" i="1" s="1"/>
  <c r="C70" i="1" s="1"/>
  <c r="B72" i="1" s="1"/>
  <c r="C72" i="1" s="1"/>
  <c r="B75" i="1" s="1"/>
  <c r="C75" i="1" s="1"/>
  <c r="B78" i="1" s="1"/>
  <c r="C78" i="1" s="1"/>
  <c r="B79" i="1" s="1"/>
  <c r="C79" i="1" s="1"/>
  <c r="B80" i="1" s="1"/>
  <c r="C80" i="1" s="1"/>
  <c r="B81" i="1" s="1"/>
  <c r="C81" i="1" s="1"/>
  <c r="B84" i="1" s="1"/>
  <c r="C84" i="1" s="1"/>
  <c r="C62" i="1"/>
  <c r="H59" i="1"/>
  <c r="C59" i="1"/>
  <c r="Q55" i="1"/>
  <c r="R55" i="1" s="1"/>
  <c r="R54" i="1"/>
  <c r="M54" i="1"/>
  <c r="M51" i="1"/>
  <c r="Q48" i="1"/>
  <c r="R48" i="1" s="1"/>
  <c r="Q49" i="1" s="1"/>
  <c r="R49" i="1" s="1"/>
  <c r="Q50" i="1" s="1"/>
  <c r="R50" i="1" s="1"/>
  <c r="Q51" i="1" s="1"/>
  <c r="R51" i="1" s="1"/>
  <c r="Q52" i="1" s="1"/>
  <c r="R52" i="1" s="1"/>
  <c r="Q53" i="1" s="1"/>
  <c r="R53" i="1" s="1"/>
  <c r="R45" i="1"/>
  <c r="Q47" i="1" s="1"/>
  <c r="C44" i="1"/>
  <c r="B45" i="1" s="1"/>
  <c r="C45" i="1" s="1"/>
  <c r="M40" i="1"/>
  <c r="M38" i="1"/>
  <c r="M31" i="1"/>
  <c r="M27" i="1"/>
  <c r="Q26" i="1"/>
  <c r="R26" i="1" s="1"/>
  <c r="Q27" i="1" s="1"/>
  <c r="R27" i="1" s="1"/>
  <c r="Q28" i="1" s="1"/>
  <c r="R28" i="1" s="1"/>
  <c r="Q29" i="1" s="1"/>
  <c r="R29" i="1" s="1"/>
  <c r="Q30" i="1" s="1"/>
  <c r="R30" i="1" s="1"/>
  <c r="Q31" i="1" s="1"/>
  <c r="R31" i="1" s="1"/>
  <c r="G26" i="1"/>
  <c r="H26" i="1" s="1"/>
  <c r="G27" i="1" s="1"/>
  <c r="H27" i="1" s="1"/>
  <c r="G28" i="1" s="1"/>
  <c r="H28" i="1" s="1"/>
  <c r="G29" i="1" s="1"/>
  <c r="H29" i="1" s="1"/>
  <c r="G30" i="1" s="1"/>
  <c r="H30" i="1" s="1"/>
  <c r="G31" i="1" s="1"/>
  <c r="H31" i="1" s="1"/>
  <c r="G32" i="1" s="1"/>
  <c r="H32" i="1" s="1"/>
  <c r="G34" i="1" s="1"/>
  <c r="H34" i="1" s="1"/>
  <c r="G35" i="1" s="1"/>
  <c r="H35" i="1" s="1"/>
  <c r="G36" i="1" s="1"/>
  <c r="H36" i="1" s="1"/>
  <c r="G37" i="1" s="1"/>
  <c r="H37" i="1" s="1"/>
  <c r="G38" i="1" s="1"/>
  <c r="H38" i="1" s="1"/>
  <c r="G39" i="1" s="1"/>
  <c r="H39" i="1" s="1"/>
  <c r="B26" i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R25" i="1"/>
  <c r="H25" i="1"/>
  <c r="C25" i="1"/>
  <c r="C21" i="1"/>
  <c r="Q13" i="1"/>
  <c r="R13" i="1" s="1"/>
  <c r="Q14" i="1" s="1"/>
  <c r="R14" i="1" s="1"/>
  <c r="Q15" i="1" s="1"/>
  <c r="R15" i="1" s="1"/>
  <c r="Q16" i="1" s="1"/>
  <c r="R16" i="1" s="1"/>
  <c r="Q17" i="1" s="1"/>
  <c r="R17" i="1" s="1"/>
  <c r="Q18" i="1" s="1"/>
  <c r="R18" i="1" s="1"/>
  <c r="R12" i="1"/>
  <c r="M12" i="1"/>
  <c r="L13" i="1" s="1"/>
  <c r="M13" i="1" s="1"/>
  <c r="L14" i="1" s="1"/>
  <c r="M14" i="1" s="1"/>
  <c r="L15" i="1" s="1"/>
  <c r="M15" i="1" s="1"/>
  <c r="L16" i="1" s="1"/>
  <c r="M16" i="1" s="1"/>
  <c r="L17" i="1" s="1"/>
  <c r="M17" i="1" s="1"/>
  <c r="L18" i="1" s="1"/>
  <c r="M18" i="1" s="1"/>
  <c r="H12" i="1"/>
  <c r="G13" i="1" s="1"/>
  <c r="H13" i="1" s="1"/>
  <c r="G14" i="1" s="1"/>
  <c r="H14" i="1" s="1"/>
  <c r="G15" i="1" s="1"/>
  <c r="H15" i="1" s="1"/>
  <c r="G16" i="1" s="1"/>
  <c r="H16" i="1" s="1"/>
  <c r="G17" i="1" s="1"/>
  <c r="H17" i="1" s="1"/>
  <c r="G18" i="1" s="1"/>
  <c r="H18" i="1" s="1"/>
  <c r="C12" i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3" i="1"/>
  <c r="C3" i="1" s="1"/>
  <c r="B4" i="1" s="1"/>
  <c r="C4" i="1" s="1"/>
  <c r="B5" i="1" s="1"/>
  <c r="C5" i="1" s="1"/>
  <c r="B6" i="1" s="1"/>
  <c r="C6" i="1" s="1"/>
  <c r="B7" i="1" s="1"/>
  <c r="C7" i="1" s="1"/>
  <c r="B8" i="1" s="1"/>
  <c r="C8" i="1" s="1"/>
  <c r="M2" i="1"/>
  <c r="L3" i="1" s="1"/>
  <c r="M3" i="1" s="1"/>
  <c r="L4" i="1" s="1"/>
  <c r="M4" i="1" s="1"/>
  <c r="L5" i="1" s="1"/>
  <c r="M5" i="1" s="1"/>
  <c r="L6" i="1" s="1"/>
  <c r="M6" i="1" s="1"/>
  <c r="L7" i="1" s="1"/>
  <c r="M7" i="1" s="1"/>
  <c r="L8" i="1" s="1"/>
  <c r="M8" i="1" s="1"/>
  <c r="H2" i="1"/>
  <c r="G3" i="1" s="1"/>
  <c r="H3" i="1" s="1"/>
  <c r="G4" i="1" s="1"/>
  <c r="H4" i="1" s="1"/>
  <c r="G5" i="1" s="1"/>
  <c r="H5" i="1" s="1"/>
  <c r="G6" i="1" s="1"/>
  <c r="H6" i="1" s="1"/>
  <c r="G7" i="1" s="1"/>
  <c r="H7" i="1" s="1"/>
  <c r="G8" i="1" s="1"/>
  <c r="H8" i="1" s="1"/>
  <c r="C2" i="1"/>
  <c r="G47" i="1" l="1"/>
  <c r="H47" i="1" s="1"/>
  <c r="G48" i="1" s="1"/>
  <c r="H48" i="1" s="1"/>
  <c r="G49" i="1" s="1"/>
  <c r="H49" i="1" s="1"/>
  <c r="G50" i="1" s="1"/>
  <c r="H50" i="1" s="1"/>
  <c r="G51" i="1" s="1"/>
  <c r="H51" i="1" s="1"/>
  <c r="G54" i="1" s="1"/>
  <c r="H54" i="1" s="1"/>
  <c r="G55" i="1" s="1"/>
  <c r="H55" i="1" s="1"/>
  <c r="G56" i="1" s="1"/>
  <c r="H56" i="1" s="1"/>
  <c r="B47" i="1"/>
  <c r="C47" i="1" s="1"/>
  <c r="B48" i="1" s="1"/>
  <c r="C48" i="1" s="1"/>
  <c r="B49" i="1" s="1"/>
  <c r="C49" i="1" s="1"/>
  <c r="B50" i="1" s="1"/>
  <c r="C50" i="1" s="1"/>
  <c r="B51" i="1" s="1"/>
  <c r="C51" i="1" s="1"/>
  <c r="B54" i="1" s="1"/>
  <c r="C54" i="1" s="1"/>
  <c r="B55" i="1" s="1"/>
  <c r="C55" i="1" s="1"/>
  <c r="B56" i="1" s="1"/>
  <c r="C56" i="1" s="1"/>
</calcChain>
</file>

<file path=xl/sharedStrings.xml><?xml version="1.0" encoding="utf-8"?>
<sst xmlns="http://schemas.openxmlformats.org/spreadsheetml/2006/main" count="339" uniqueCount="107">
  <si>
    <t>Day</t>
  </si>
  <si>
    <t>Start</t>
  </si>
  <si>
    <t>Stop</t>
  </si>
  <si>
    <t>Duration</t>
  </si>
  <si>
    <t>Break</t>
  </si>
  <si>
    <t>WEDNESDAY</t>
  </si>
  <si>
    <t>Keynote</t>
  </si>
  <si>
    <t>TUESDAY</t>
  </si>
  <si>
    <t>Monday</t>
  </si>
  <si>
    <t>Sunday</t>
  </si>
  <si>
    <t>Welcome</t>
  </si>
  <si>
    <t>Start
UTC -7</t>
  </si>
  <si>
    <t>Stop
UTC-7</t>
  </si>
  <si>
    <t>Lunch Break</t>
  </si>
  <si>
    <t>Saturday</t>
  </si>
  <si>
    <t>ESD COMPLIANCE VERIFICATION TECHNICIAN TO TR53 - Day 1</t>
  </si>
  <si>
    <t>ESD COMPLIANCE VERIFICATION TECHNICIAN TO TR53 - Day 2</t>
  </si>
  <si>
    <t>ESD COMPLIANCE VERIFICATION TECHNICIAN TO TR53 - Day 3 (Exam)</t>
  </si>
  <si>
    <t>Thursday</t>
  </si>
  <si>
    <t>ESD Professional Program Manager Certification Exam Part 1</t>
  </si>
  <si>
    <t>ESD Professional Program Manager Certification Exam Part 2</t>
  </si>
  <si>
    <t>ESD Professional Program Manager Certification Exam Part 3</t>
  </si>
  <si>
    <t>ESD Professional Program Manager Certification Exam Part 4</t>
  </si>
  <si>
    <t>Professional and Technical Women's Reception</t>
  </si>
  <si>
    <t>Welcome Reception - Exhibits Open</t>
  </si>
  <si>
    <t>Student Mentoring Event</t>
  </si>
  <si>
    <t>Lunch</t>
  </si>
  <si>
    <t>FC100: ESD Basics for the Program Manager</t>
  </si>
  <si>
    <t>FC340: ESD Program Development and Assessment (ANSI/ESD S20.20 Seminar) - Day 1</t>
  </si>
  <si>
    <t>FC340: ESD Program Development and Assessment (ANSI/ESD S20.20 Seminar) - Day 2</t>
  </si>
  <si>
    <t>Raincross B</t>
  </si>
  <si>
    <t>Raincross C</t>
  </si>
  <si>
    <t>FC101: How To’s of In-Plant ESD Auditing and Evaluation Measurements</t>
  </si>
  <si>
    <t>Raincross A</t>
  </si>
  <si>
    <t>Raincross D</t>
  </si>
  <si>
    <t>DD/FC240: System Level ESD/EMI (Principles, Design Troubleshooting, &amp; Demonstrations)</t>
  </si>
  <si>
    <t>DD134: Fundamentals of ESD System Level</t>
  </si>
  <si>
    <t xml:space="preserve">Manufacturing Hands-on Session - Handtools </t>
  </si>
  <si>
    <t>Workshop - EDA (World Café format)</t>
  </si>
  <si>
    <t>Workshop - Foundry Support (Town Hall format)</t>
  </si>
  <si>
    <t>Activities in the exhibit hall</t>
  </si>
  <si>
    <t>Exhibits Open - Coffee Available in the Exhibit Hall</t>
  </si>
  <si>
    <t>20-min Author's Corner</t>
  </si>
  <si>
    <t>Exhibits Close</t>
  </si>
  <si>
    <t>Lunch in the exhibit hall</t>
  </si>
  <si>
    <t>Standards Corner in the Exhibit Hall</t>
  </si>
  <si>
    <t>Standards Corner - Learn more about EOS/ESD Association, Inc. Standards</t>
  </si>
  <si>
    <t>Meeting Room 1</t>
  </si>
  <si>
    <t>Meeting Room 5</t>
  </si>
  <si>
    <t>20 min Author's Corner
Light Refreshments on Upper Concourse</t>
  </si>
  <si>
    <t>20 min Author's Corner
Lunch</t>
  </si>
  <si>
    <t>20 min Author's Corner
Break</t>
  </si>
  <si>
    <t>20 min author's corner
Activities in the exhibit hall</t>
  </si>
  <si>
    <t>20 min Author's Corner
Lunch in the exhibit hall</t>
  </si>
  <si>
    <t>Activities in the exhibit hall inlcuding light refreshments</t>
  </si>
  <si>
    <t>Workshop - Handtools</t>
  </si>
  <si>
    <t>20-minute In Booth Demonstrations (11:30-11:50) - Parallel Sessions</t>
  </si>
  <si>
    <t>Track 1 - Exhibit Hall C</t>
  </si>
  <si>
    <t>Track 2 - Exhibit Hall D</t>
  </si>
  <si>
    <t>Track 3 Exhibitors - Exhibit Hall A/B</t>
  </si>
  <si>
    <t>Meeting Room 6</t>
  </si>
  <si>
    <t>20-minute In Booth Demonstrations (11:05-11:25 &amp; 11:30-11:50) - Parallel Sessions</t>
  </si>
  <si>
    <t>Light Refreshments on Upper Concourse</t>
  </si>
  <si>
    <t>Emerging Professionals and First Time Attendee Reception - Upper Concourse</t>
  </si>
  <si>
    <t>Volunteer Showcase Reception - Open to All Attendees</t>
  </si>
  <si>
    <t>General Chair's Reception including TeSD talk - Open to All Attendees</t>
  </si>
  <si>
    <t>Discussion Group - Fab Certification</t>
  </si>
  <si>
    <t>Downstairs Ballroom</t>
  </si>
  <si>
    <t>Exhibits - Exhibit Hall A/B</t>
  </si>
  <si>
    <t>Track 3 Exhibits - Exhibit Hall A/B</t>
  </si>
  <si>
    <t>GaN Invited Talk</t>
  </si>
  <si>
    <t>Device Testing Invited Talk</t>
  </si>
  <si>
    <t>Manufacturing Invited Talk</t>
  </si>
  <si>
    <t>Manufacturing Hands-on Measurement Session</t>
  </si>
  <si>
    <r>
      <t xml:space="preserve">10-minute Exhibitor Showcases (9:20-9:50) - Parallel Sessions
</t>
    </r>
    <r>
      <rPr>
        <sz val="10"/>
        <rFont val="Arial"/>
        <family val="2"/>
      </rPr>
      <t>Light refreshments available</t>
    </r>
  </si>
  <si>
    <t>Communications Invited Talk</t>
  </si>
  <si>
    <t>Manufacturing Hands-on Session</t>
  </si>
  <si>
    <t>Automotive Invited Talk</t>
  </si>
  <si>
    <t>German ESD Forum E.V. Best Paper</t>
  </si>
  <si>
    <t>Manufacturing Hands-on Session in the exhibt hall</t>
  </si>
  <si>
    <t xml:space="preserve">Presentation &amp; Interactive Workshop - ESDA Technology Roadmap </t>
  </si>
  <si>
    <t>Presentation &amp; Interactive Workshop - Automotive</t>
  </si>
  <si>
    <t>Emerging Technologies Invited Paper</t>
  </si>
  <si>
    <t>Raincross Ballroom</t>
  </si>
  <si>
    <t>EMC Invited Papers</t>
  </si>
  <si>
    <t>Workshop - Importance of Standards</t>
  </si>
  <si>
    <t>Manufacturing Papers M1.1, M1.2, M1.3, &amp; M2.2</t>
  </si>
  <si>
    <t>EMC Papers 1B.1 &amp; 1B.2</t>
  </si>
  <si>
    <t>Device Testing Papers 1A.5, 1A.6, &amp; 1A.7</t>
  </si>
  <si>
    <t>Device Testing Papers 1A.3 &amp; 1A.4</t>
  </si>
  <si>
    <t>Device Testing Papers 1A.1 &amp; 1A.2</t>
  </si>
  <si>
    <t>GaN Papers 2A.1, 2A.2, &amp; 2A.3</t>
  </si>
  <si>
    <t>Emerging Technologies Papers 3A.1 &amp; 3A.2</t>
  </si>
  <si>
    <t>Device Testing Papers 5A.3, 5A.4, &amp; 5A.5</t>
  </si>
  <si>
    <t>Automotive Paper 2B.1 &amp; 2B.2</t>
  </si>
  <si>
    <t>Device Testing Papers 5A.1 &amp; 5A.2</t>
  </si>
  <si>
    <t>Communications Papers 4A.1, 4A.2, &amp; 4A.3</t>
  </si>
  <si>
    <t>Manufacturing Papers M2.1 &amp; M2.3</t>
  </si>
  <si>
    <t>Breakfast and Awards Presentation</t>
  </si>
  <si>
    <t>EOS/ESD Association, Inc. Annual Meeting &amp; Reception - Open to All Attendees</t>
  </si>
  <si>
    <t>Upper Concourse</t>
  </si>
  <si>
    <t>Meeting Room 7/8</t>
  </si>
  <si>
    <t>Meeting Room 2/3</t>
  </si>
  <si>
    <t>10-minute Exhibitor Showcases (3:25-4:05) - Parallel Sessions</t>
  </si>
  <si>
    <t>Walking Test Demonstration</t>
  </si>
  <si>
    <r>
      <t xml:space="preserve">Guided Introduction Tour(s) to Meet the Exhibitors (10:00 - 10:35)
</t>
    </r>
    <r>
      <rPr>
        <sz val="10"/>
        <rFont val="Arial"/>
        <family val="2"/>
      </rPr>
      <t>Light refreshments available</t>
    </r>
  </si>
  <si>
    <t>Automated Equipment Demonstration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</si>
</sst>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4" fontId="0" fillId="0" borderId="2" xfId="0" applyNumberFormat="1" applyBorder="1" applyAlignment="1">
      <alignment vertical="center" wrapText="1"/>
    </xf>
    <xf numFmtId="164" fontId="0" fillId="4" borderId="5" xfId="0" applyNumberForma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19" xfId="0" applyNumberFormat="1" applyBorder="1" applyAlignment="1">
      <alignment horizontal="right" vertical="center" wrapText="1"/>
    </xf>
    <xf numFmtId="164" fontId="0" fillId="0" borderId="20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164" fontId="0" fillId="0" borderId="16" xfId="0" applyNumberFormat="1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20" xfId="0" applyNumberFormat="1" applyBorder="1" applyAlignment="1">
      <alignment vertical="center" wrapText="1"/>
    </xf>
    <xf numFmtId="164" fontId="0" fillId="0" borderId="23" xfId="0" applyNumberFormat="1" applyBorder="1" applyAlignment="1">
      <alignment horizontal="right" vertical="center" wrapText="1"/>
    </xf>
    <xf numFmtId="0" fontId="0" fillId="0" borderId="23" xfId="0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164" fontId="0" fillId="0" borderId="25" xfId="0" applyNumberForma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164" fontId="0" fillId="0" borderId="22" xfId="0" applyNumberFormat="1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64" fontId="0" fillId="0" borderId="16" xfId="0" applyNumberForma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64" fontId="0" fillId="0" borderId="27" xfId="0" applyNumberFormat="1" applyBorder="1" applyAlignment="1">
      <alignment horizontal="right" vertical="center" wrapText="1"/>
    </xf>
    <xf numFmtId="0" fontId="1" fillId="20" borderId="15" xfId="0" applyFont="1" applyFill="1" applyBorder="1" applyAlignment="1">
      <alignment vertical="center" wrapText="1"/>
    </xf>
    <xf numFmtId="0" fontId="1" fillId="17" borderId="28" xfId="0" applyFont="1" applyFill="1" applyBorder="1" applyAlignment="1">
      <alignment vertical="center" wrapText="1"/>
    </xf>
    <xf numFmtId="0" fontId="1" fillId="12" borderId="29" xfId="0" applyFont="1" applyFill="1" applyBorder="1" applyAlignment="1">
      <alignment vertical="center" wrapText="1"/>
    </xf>
    <xf numFmtId="0" fontId="2" fillId="5" borderId="29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16" borderId="29" xfId="0" applyFont="1" applyFill="1" applyBorder="1" applyAlignment="1">
      <alignment vertical="center" wrapText="1"/>
    </xf>
    <xf numFmtId="0" fontId="1" fillId="14" borderId="29" xfId="0" applyFont="1" applyFill="1" applyBorder="1" applyAlignment="1">
      <alignment vertical="center" wrapText="1"/>
    </xf>
    <xf numFmtId="0" fontId="2" fillId="5" borderId="30" xfId="0" applyFont="1" applyFill="1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6" borderId="39" xfId="0" applyFont="1" applyFill="1" applyBorder="1" applyAlignment="1">
      <alignment vertical="center" wrapText="1"/>
    </xf>
    <xf numFmtId="0" fontId="1" fillId="6" borderId="29" xfId="0" applyFont="1" applyFill="1" applyBorder="1" applyAlignment="1">
      <alignment vertical="center" wrapText="1"/>
    </xf>
    <xf numFmtId="0" fontId="1" fillId="6" borderId="30" xfId="0" applyFont="1" applyFill="1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3" fillId="14" borderId="29" xfId="0" applyFont="1" applyFill="1" applyBorder="1" applyAlignment="1">
      <alignment vertical="center" wrapText="1"/>
    </xf>
    <xf numFmtId="0" fontId="1" fillId="13" borderId="29" xfId="0" applyFont="1" applyFill="1" applyBorder="1" applyAlignment="1">
      <alignment vertical="center" wrapText="1"/>
    </xf>
    <xf numFmtId="0" fontId="1" fillId="15" borderId="29" xfId="0" applyFont="1" applyFill="1" applyBorder="1" applyAlignment="1">
      <alignment vertical="center" wrapText="1"/>
    </xf>
    <xf numFmtId="0" fontId="1" fillId="15" borderId="30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10" borderId="38" xfId="0" applyFont="1" applyFill="1" applyBorder="1" applyAlignment="1">
      <alignment vertical="center" wrapText="1"/>
    </xf>
    <xf numFmtId="0" fontId="2" fillId="10" borderId="28" xfId="0" applyFont="1" applyFill="1" applyBorder="1" applyAlignment="1">
      <alignment vertical="center" wrapText="1"/>
    </xf>
    <xf numFmtId="0" fontId="1" fillId="10" borderId="29" xfId="0" applyFont="1" applyFill="1" applyBorder="1" applyAlignment="1">
      <alignment vertical="center" wrapText="1"/>
    </xf>
    <xf numFmtId="0" fontId="2" fillId="10" borderId="29" xfId="0" applyFont="1" applyFill="1" applyBorder="1" applyAlignment="1">
      <alignment vertical="center" wrapText="1"/>
    </xf>
    <xf numFmtId="0" fontId="1" fillId="10" borderId="42" xfId="0" applyFont="1" applyFill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2" fillId="10" borderId="39" xfId="0" applyFont="1" applyFill="1" applyBorder="1" applyAlignment="1">
      <alignment vertical="center" wrapText="1"/>
    </xf>
    <xf numFmtId="0" fontId="1" fillId="19" borderId="29" xfId="0" applyFont="1" applyFill="1" applyBorder="1" applyAlignment="1">
      <alignment vertical="center" wrapText="1"/>
    </xf>
    <xf numFmtId="0" fontId="2" fillId="10" borderId="30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1" fillId="16" borderId="39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10" borderId="28" xfId="0" applyFont="1" applyFill="1" applyBorder="1" applyAlignment="1">
      <alignment vertical="center" wrapText="1"/>
    </xf>
    <xf numFmtId="0" fontId="2" fillId="10" borderId="42" xfId="0" applyFont="1" applyFill="1" applyBorder="1" applyAlignment="1">
      <alignment vertical="center" wrapText="1"/>
    </xf>
    <xf numFmtId="0" fontId="1" fillId="4" borderId="39" xfId="0" applyFont="1" applyFill="1" applyBorder="1" applyAlignment="1">
      <alignment vertical="center" wrapText="1"/>
    </xf>
    <xf numFmtId="0" fontId="1" fillId="11" borderId="29" xfId="0" applyFont="1" applyFill="1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1" fillId="16" borderId="38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" fillId="10" borderId="39" xfId="0" applyFont="1" applyFill="1" applyBorder="1" applyAlignment="1">
      <alignment vertical="center" wrapText="1"/>
    </xf>
    <xf numFmtId="0" fontId="1" fillId="18" borderId="29" xfId="0" applyFont="1" applyFill="1" applyBorder="1" applyAlignment="1">
      <alignment vertical="center" wrapText="1"/>
    </xf>
    <xf numFmtId="0" fontId="1" fillId="16" borderId="15" xfId="0" applyFont="1" applyFill="1" applyBorder="1" applyAlignment="1">
      <alignment vertical="center" wrapText="1"/>
    </xf>
    <xf numFmtId="0" fontId="2" fillId="5" borderId="39" xfId="0" applyFont="1" applyFill="1" applyBorder="1" applyAlignment="1">
      <alignment vertical="center" wrapText="1"/>
    </xf>
    <xf numFmtId="0" fontId="1" fillId="17" borderId="29" xfId="0" applyFont="1" applyFill="1" applyBorder="1" applyAlignment="1">
      <alignment vertical="center" wrapText="1"/>
    </xf>
    <xf numFmtId="0" fontId="2" fillId="5" borderId="42" xfId="0" applyFont="1" applyFill="1" applyBorder="1" applyAlignment="1">
      <alignment vertical="center" wrapText="1"/>
    </xf>
    <xf numFmtId="0" fontId="1" fillId="7" borderId="28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vertical="center" wrapText="1"/>
    </xf>
    <xf numFmtId="0" fontId="1" fillId="7" borderId="30" xfId="0" applyFont="1" applyFill="1" applyBorder="1" applyAlignment="1">
      <alignment vertical="center" wrapText="1"/>
    </xf>
    <xf numFmtId="164" fontId="0" fillId="0" borderId="46" xfId="0" applyNumberFormat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left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vertical="center" wrapText="1"/>
    </xf>
    <xf numFmtId="0" fontId="1" fillId="15" borderId="38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46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12" borderId="29" xfId="0" applyFont="1" applyFill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45" xfId="0" applyNumberFormat="1" applyBorder="1" applyAlignment="1">
      <alignment horizontal="center" vertical="center" wrapText="1"/>
    </xf>
  </cellXfs>
  <cellStyles count="2">
    <cellStyle name="Normal" xfId="0" builtinId="0"/>
    <cellStyle name="Normal 3" xfId="1" xr:uid="{784A2129-A4A2-4BCC-8135-D8B1CACF6A3B}"/>
  </cellStyles>
  <dxfs count="0"/>
  <tableStyles count="0" defaultTableStyle="TableStyleMedium2" defaultPivotStyle="PivotStyleLight16"/>
  <colors>
    <mruColors>
      <color rgb="FFFFCCFF"/>
      <color rgb="FFFFFF99"/>
      <color rgb="FFCC99FF"/>
      <color rgb="FFCA80F8"/>
      <color rgb="FFFF5050"/>
      <color rgb="FFFF9900"/>
      <color rgb="FFFF3300"/>
      <color rgb="FF9966FF"/>
      <color rgb="FFCCFF9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3290-BA83-4AB9-B166-DE270E99648D}">
  <sheetPr>
    <pageSetUpPr fitToPage="1"/>
  </sheetPr>
  <dimension ref="A1:U94"/>
  <sheetViews>
    <sheetView tabSelected="1" topLeftCell="J34" zoomScaleNormal="100" workbookViewId="0">
      <selection activeCell="O52" sqref="O52"/>
    </sheetView>
  </sheetViews>
  <sheetFormatPr defaultColWidth="9.1796875" defaultRowHeight="14.5" x14ac:dyDescent="0.35"/>
  <cols>
    <col min="1" max="1" width="4.453125" style="5" bestFit="1" customWidth="1"/>
    <col min="2" max="3" width="9.26953125" style="3" bestFit="1" customWidth="1"/>
    <col min="4" max="4" width="8.7265625" style="5" bestFit="1" customWidth="1"/>
    <col min="5" max="5" width="49.453125" style="3" customWidth="1"/>
    <col min="6" max="6" width="4.453125" style="5" customWidth="1"/>
    <col min="7" max="8" width="9.26953125" style="3" bestFit="1" customWidth="1"/>
    <col min="9" max="9" width="8.7265625" style="3" bestFit="1" customWidth="1"/>
    <col min="10" max="10" width="48.54296875" style="3" customWidth="1"/>
    <col min="11" max="11" width="4.453125" style="3" bestFit="1" customWidth="1"/>
    <col min="12" max="13" width="9.26953125" style="3" bestFit="1" customWidth="1"/>
    <col min="14" max="14" width="8.7265625" style="3" bestFit="1" customWidth="1"/>
    <col min="15" max="15" width="46.7265625" style="3" customWidth="1"/>
    <col min="16" max="16" width="4.453125" style="3" bestFit="1" customWidth="1"/>
    <col min="17" max="18" width="9.26953125" style="3" bestFit="1" customWidth="1"/>
    <col min="19" max="19" width="8.7265625" style="3" bestFit="1" customWidth="1"/>
    <col min="20" max="20" width="63.1796875" style="3" customWidth="1"/>
    <col min="21" max="21" width="4.7265625" style="3" customWidth="1"/>
    <col min="22" max="16384" width="9.1796875" style="3"/>
  </cols>
  <sheetData>
    <row r="1" spans="1:21" ht="26.5" thickBot="1" x14ac:dyDescent="0.4">
      <c r="A1" s="2" t="s">
        <v>0</v>
      </c>
      <c r="B1" s="11" t="s">
        <v>11</v>
      </c>
      <c r="C1" s="11" t="s">
        <v>12</v>
      </c>
      <c r="D1" s="11" t="s">
        <v>3</v>
      </c>
      <c r="E1" s="11" t="s">
        <v>30</v>
      </c>
      <c r="F1" s="2" t="s">
        <v>0</v>
      </c>
      <c r="G1" s="11" t="s">
        <v>11</v>
      </c>
      <c r="H1" s="11" t="s">
        <v>12</v>
      </c>
      <c r="I1" s="11" t="s">
        <v>3</v>
      </c>
      <c r="J1" s="11" t="s">
        <v>31</v>
      </c>
      <c r="K1" s="2" t="s">
        <v>0</v>
      </c>
      <c r="L1" s="11" t="s">
        <v>1</v>
      </c>
      <c r="M1" s="11" t="s">
        <v>2</v>
      </c>
      <c r="N1" s="11" t="s">
        <v>3</v>
      </c>
      <c r="O1" s="15" t="s">
        <v>33</v>
      </c>
      <c r="P1" s="116"/>
    </row>
    <row r="2" spans="1:21" ht="26" x14ac:dyDescent="0.35">
      <c r="A2" s="109" t="s">
        <v>14</v>
      </c>
      <c r="B2" s="4">
        <v>0.33333333333333331</v>
      </c>
      <c r="C2" s="4">
        <f>B2+D2/24/60</f>
        <v>0.41666666666666663</v>
      </c>
      <c r="D2" s="56">
        <v>120</v>
      </c>
      <c r="E2" s="59" t="s">
        <v>28</v>
      </c>
      <c r="F2" s="109" t="s">
        <v>14</v>
      </c>
      <c r="G2" s="4">
        <v>0.35416666666666669</v>
      </c>
      <c r="H2" s="4">
        <f>G2+I2/24/60</f>
        <v>0.41666666666666669</v>
      </c>
      <c r="I2" s="56">
        <v>90</v>
      </c>
      <c r="J2" s="59" t="s">
        <v>27</v>
      </c>
      <c r="K2" s="109" t="s">
        <v>14</v>
      </c>
      <c r="L2" s="4">
        <v>0.33333333333333331</v>
      </c>
      <c r="M2" s="4">
        <f>L2+N2/24/60</f>
        <v>0.41666666666666663</v>
      </c>
      <c r="N2" s="56">
        <v>120</v>
      </c>
      <c r="O2" s="59" t="s">
        <v>15</v>
      </c>
      <c r="P2" s="117"/>
    </row>
    <row r="3" spans="1:21" x14ac:dyDescent="0.35">
      <c r="A3" s="110"/>
      <c r="B3" s="4">
        <f>C2</f>
        <v>0.41666666666666663</v>
      </c>
      <c r="C3" s="4">
        <f>B3+D3/24/60</f>
        <v>0.43749999999999994</v>
      </c>
      <c r="D3" s="57">
        <v>30</v>
      </c>
      <c r="E3" s="48" t="s">
        <v>4</v>
      </c>
      <c r="F3" s="110"/>
      <c r="G3" s="4">
        <f>H2</f>
        <v>0.41666666666666669</v>
      </c>
      <c r="H3" s="4">
        <f>G3+I3/24/60</f>
        <v>0.4375</v>
      </c>
      <c r="I3" s="57">
        <v>30</v>
      </c>
      <c r="J3" s="48" t="s">
        <v>4</v>
      </c>
      <c r="K3" s="110"/>
      <c r="L3" s="4">
        <f>M2</f>
        <v>0.41666666666666663</v>
      </c>
      <c r="M3" s="4">
        <f>L3+N3/24/60</f>
        <v>0.43749999999999994</v>
      </c>
      <c r="N3" s="57">
        <v>30</v>
      </c>
      <c r="O3" s="48" t="s">
        <v>4</v>
      </c>
      <c r="P3" s="117"/>
    </row>
    <row r="4" spans="1:21" ht="26" x14ac:dyDescent="0.35">
      <c r="A4" s="110"/>
      <c r="B4" s="4">
        <f t="shared" ref="B4" si="0">C3</f>
        <v>0.43749999999999994</v>
      </c>
      <c r="C4" s="4">
        <f t="shared" ref="C4" si="1">B4+D4/24/60</f>
        <v>0.49999999999999994</v>
      </c>
      <c r="D4" s="57">
        <v>90</v>
      </c>
      <c r="E4" s="60" t="s">
        <v>28</v>
      </c>
      <c r="F4" s="110"/>
      <c r="G4" s="4">
        <f t="shared" ref="G4" si="2">H3</f>
        <v>0.4375</v>
      </c>
      <c r="H4" s="4">
        <f t="shared" ref="H4" si="3">G4+I4/24/60</f>
        <v>0.5</v>
      </c>
      <c r="I4" s="57">
        <v>90</v>
      </c>
      <c r="J4" s="60" t="s">
        <v>27</v>
      </c>
      <c r="K4" s="110"/>
      <c r="L4" s="4">
        <f t="shared" ref="L4" si="4">M3</f>
        <v>0.43749999999999994</v>
      </c>
      <c r="M4" s="4">
        <f t="shared" ref="M4" si="5">L4+N4/24/60</f>
        <v>0.49999999999999994</v>
      </c>
      <c r="N4" s="57">
        <v>90</v>
      </c>
      <c r="O4" s="60" t="s">
        <v>15</v>
      </c>
      <c r="P4" s="117"/>
    </row>
    <row r="5" spans="1:21" x14ac:dyDescent="0.35">
      <c r="A5" s="110"/>
      <c r="B5" s="4">
        <f>C4</f>
        <v>0.49999999999999994</v>
      </c>
      <c r="C5" s="4">
        <f>B5+D5/24/60</f>
        <v>0.54166666666666663</v>
      </c>
      <c r="D5" s="57">
        <v>60</v>
      </c>
      <c r="E5" s="48" t="s">
        <v>26</v>
      </c>
      <c r="F5" s="110"/>
      <c r="G5" s="4">
        <f>H4</f>
        <v>0.5</v>
      </c>
      <c r="H5" s="4">
        <f>G5+I5/24/60</f>
        <v>0.54166666666666663</v>
      </c>
      <c r="I5" s="57">
        <v>60</v>
      </c>
      <c r="J5" s="48" t="s">
        <v>26</v>
      </c>
      <c r="K5" s="110"/>
      <c r="L5" s="4">
        <f>M4</f>
        <v>0.49999999999999994</v>
      </c>
      <c r="M5" s="4">
        <f>L5+N5/24/60</f>
        <v>0.54166666666666663</v>
      </c>
      <c r="N5" s="57">
        <v>60</v>
      </c>
      <c r="O5" s="48" t="s">
        <v>26</v>
      </c>
      <c r="P5" s="117"/>
    </row>
    <row r="6" spans="1:21" ht="26" x14ac:dyDescent="0.35">
      <c r="A6" s="110"/>
      <c r="B6" s="4">
        <f t="shared" ref="B6:B8" si="6">C5</f>
        <v>0.54166666666666663</v>
      </c>
      <c r="C6" s="4">
        <f>B6+D6/24/60</f>
        <v>0.60416666666666663</v>
      </c>
      <c r="D6" s="57">
        <v>90</v>
      </c>
      <c r="E6" s="60" t="s">
        <v>28</v>
      </c>
      <c r="F6" s="110"/>
      <c r="G6" s="4">
        <f t="shared" ref="G6:G8" si="7">H5</f>
        <v>0.54166666666666663</v>
      </c>
      <c r="H6" s="4">
        <f>G6+I6/24/60</f>
        <v>0.60416666666666663</v>
      </c>
      <c r="I6" s="57">
        <v>90</v>
      </c>
      <c r="J6" s="60" t="s">
        <v>27</v>
      </c>
      <c r="K6" s="110"/>
      <c r="L6" s="4">
        <f t="shared" ref="L6:L8" si="8">M5</f>
        <v>0.54166666666666663</v>
      </c>
      <c r="M6" s="4">
        <f>L6+N6/24/60</f>
        <v>0.60416666666666663</v>
      </c>
      <c r="N6" s="57">
        <v>90</v>
      </c>
      <c r="O6" s="60" t="s">
        <v>15</v>
      </c>
      <c r="P6" s="117"/>
    </row>
    <row r="7" spans="1:21" x14ac:dyDescent="0.35">
      <c r="A7" s="110"/>
      <c r="B7" s="4">
        <f t="shared" si="6"/>
        <v>0.60416666666666663</v>
      </c>
      <c r="C7" s="4">
        <f>B7+D7/24/60</f>
        <v>0.625</v>
      </c>
      <c r="D7" s="57">
        <v>30</v>
      </c>
      <c r="E7" s="48" t="s">
        <v>4</v>
      </c>
      <c r="F7" s="110"/>
      <c r="G7" s="4">
        <f t="shared" si="7"/>
        <v>0.60416666666666663</v>
      </c>
      <c r="H7" s="4">
        <f>G7+I7/24/60</f>
        <v>0.625</v>
      </c>
      <c r="I7" s="57">
        <v>30</v>
      </c>
      <c r="J7" s="48" t="s">
        <v>4</v>
      </c>
      <c r="K7" s="110"/>
      <c r="L7" s="4">
        <f t="shared" si="8"/>
        <v>0.60416666666666663</v>
      </c>
      <c r="M7" s="4">
        <f>L7+N7/24/60</f>
        <v>0.625</v>
      </c>
      <c r="N7" s="57">
        <v>30</v>
      </c>
      <c r="O7" s="48" t="s">
        <v>4</v>
      </c>
      <c r="P7" s="117"/>
    </row>
    <row r="8" spans="1:21" ht="26.5" thickBot="1" x14ac:dyDescent="0.4">
      <c r="A8" s="111"/>
      <c r="B8" s="25">
        <f t="shared" si="6"/>
        <v>0.625</v>
      </c>
      <c r="C8" s="25">
        <f t="shared" ref="C8" si="9">B8+D8/24/60</f>
        <v>0.70833333333333337</v>
      </c>
      <c r="D8" s="58">
        <v>120</v>
      </c>
      <c r="E8" s="61" t="s">
        <v>28</v>
      </c>
      <c r="F8" s="111"/>
      <c r="G8" s="25">
        <f t="shared" si="7"/>
        <v>0.625</v>
      </c>
      <c r="H8" s="25">
        <f t="shared" ref="H8" si="10">G8+I8/24/60</f>
        <v>0.6875</v>
      </c>
      <c r="I8" s="58">
        <v>90</v>
      </c>
      <c r="J8" s="61" t="s">
        <v>27</v>
      </c>
      <c r="K8" s="111"/>
      <c r="L8" s="25">
        <f t="shared" si="8"/>
        <v>0.625</v>
      </c>
      <c r="M8" s="25">
        <f t="shared" ref="M8" si="11">L8+N8/24/60</f>
        <v>0.70833333333333337</v>
      </c>
      <c r="N8" s="58">
        <v>120</v>
      </c>
      <c r="O8" s="61" t="s">
        <v>15</v>
      </c>
      <c r="P8" s="118"/>
    </row>
    <row r="9" spans="1:21" x14ac:dyDescent="0.35">
      <c r="G9" s="4"/>
      <c r="H9" s="4"/>
      <c r="I9" s="5"/>
      <c r="L9" s="4"/>
      <c r="M9" s="4"/>
      <c r="N9" s="5"/>
    </row>
    <row r="10" spans="1:21" ht="15" thickBot="1" x14ac:dyDescent="0.4"/>
    <row r="11" spans="1:21" ht="26.5" thickBot="1" x14ac:dyDescent="0.4">
      <c r="A11" s="2" t="s">
        <v>0</v>
      </c>
      <c r="B11" s="11" t="s">
        <v>11</v>
      </c>
      <c r="C11" s="11" t="s">
        <v>12</v>
      </c>
      <c r="D11" s="11" t="s">
        <v>3</v>
      </c>
      <c r="E11" s="11" t="s">
        <v>30</v>
      </c>
      <c r="F11" s="2" t="s">
        <v>0</v>
      </c>
      <c r="G11" s="11" t="s">
        <v>11</v>
      </c>
      <c r="H11" s="11" t="s">
        <v>12</v>
      </c>
      <c r="I11" s="11" t="s">
        <v>3</v>
      </c>
      <c r="J11" s="11" t="s">
        <v>31</v>
      </c>
      <c r="K11" s="2" t="s">
        <v>0</v>
      </c>
      <c r="L11" s="11" t="s">
        <v>1</v>
      </c>
      <c r="M11" s="11" t="s">
        <v>2</v>
      </c>
      <c r="N11" s="11" t="s">
        <v>3</v>
      </c>
      <c r="O11" s="15" t="s">
        <v>33</v>
      </c>
      <c r="P11" s="10" t="s">
        <v>0</v>
      </c>
      <c r="Q11" s="11" t="s">
        <v>1</v>
      </c>
      <c r="R11" s="11" t="s">
        <v>2</v>
      </c>
      <c r="S11" s="11" t="s">
        <v>3</v>
      </c>
      <c r="T11" s="15" t="s">
        <v>34</v>
      </c>
      <c r="U11" s="112"/>
    </row>
    <row r="12" spans="1:21" ht="26.15" customHeight="1" x14ac:dyDescent="0.35">
      <c r="A12" s="109" t="s">
        <v>9</v>
      </c>
      <c r="B12" s="4">
        <v>0.33333333333333331</v>
      </c>
      <c r="C12" s="4">
        <f>B12+D12/24/60</f>
        <v>0.41666666666666663</v>
      </c>
      <c r="D12" s="56">
        <v>120</v>
      </c>
      <c r="E12" s="59" t="s">
        <v>29</v>
      </c>
      <c r="F12" s="109" t="s">
        <v>9</v>
      </c>
      <c r="G12" s="4">
        <v>0.35416666666666669</v>
      </c>
      <c r="H12" s="4">
        <f>G12+I12/24/60</f>
        <v>0.41666666666666669</v>
      </c>
      <c r="I12" s="56">
        <v>90</v>
      </c>
      <c r="J12" s="59" t="s">
        <v>32</v>
      </c>
      <c r="K12" s="109" t="s">
        <v>9</v>
      </c>
      <c r="L12" s="4">
        <v>0.33333333333333331</v>
      </c>
      <c r="M12" s="4">
        <f>L12+N12/24/60</f>
        <v>0.41666666666666663</v>
      </c>
      <c r="N12" s="56">
        <v>120</v>
      </c>
      <c r="O12" s="59" t="s">
        <v>16</v>
      </c>
      <c r="P12" s="115" t="s">
        <v>9</v>
      </c>
      <c r="Q12" s="4">
        <v>0.35416666666666669</v>
      </c>
      <c r="R12" s="4">
        <f>Q12+S12/24/60</f>
        <v>0.41666666666666669</v>
      </c>
      <c r="S12" s="56">
        <v>90</v>
      </c>
      <c r="T12" s="59" t="s">
        <v>35</v>
      </c>
      <c r="U12" s="113"/>
    </row>
    <row r="13" spans="1:21" x14ac:dyDescent="0.35">
      <c r="A13" s="110"/>
      <c r="B13" s="4">
        <f>C12</f>
        <v>0.41666666666666663</v>
      </c>
      <c r="C13" s="4">
        <f>B13+D13/24/60</f>
        <v>0.43749999999999994</v>
      </c>
      <c r="D13" s="57">
        <v>30</v>
      </c>
      <c r="E13" s="48" t="s">
        <v>4</v>
      </c>
      <c r="F13" s="110"/>
      <c r="G13" s="4">
        <f>H12</f>
        <v>0.41666666666666669</v>
      </c>
      <c r="H13" s="4">
        <f>G13+I13/24/60</f>
        <v>0.4375</v>
      </c>
      <c r="I13" s="57">
        <v>30</v>
      </c>
      <c r="J13" s="48" t="s">
        <v>4</v>
      </c>
      <c r="K13" s="110"/>
      <c r="L13" s="4">
        <f>M12</f>
        <v>0.41666666666666663</v>
      </c>
      <c r="M13" s="4">
        <f>L13+N13/24/60</f>
        <v>0.43749999999999994</v>
      </c>
      <c r="N13" s="57">
        <v>30</v>
      </c>
      <c r="O13" s="48" t="s">
        <v>4</v>
      </c>
      <c r="P13" s="110"/>
      <c r="Q13" s="4">
        <f>R12</f>
        <v>0.41666666666666669</v>
      </c>
      <c r="R13" s="4">
        <f>Q13+S13/24/60</f>
        <v>0.4375</v>
      </c>
      <c r="S13" s="57">
        <v>30</v>
      </c>
      <c r="T13" s="48" t="s">
        <v>4</v>
      </c>
      <c r="U13" s="113"/>
    </row>
    <row r="14" spans="1:21" ht="26" x14ac:dyDescent="0.35">
      <c r="A14" s="110"/>
      <c r="B14" s="4">
        <f t="shared" ref="B14" si="12">C13</f>
        <v>0.43749999999999994</v>
      </c>
      <c r="C14" s="4">
        <f t="shared" ref="C14" si="13">B14+D14/24/60</f>
        <v>0.49999999999999994</v>
      </c>
      <c r="D14" s="57">
        <v>90</v>
      </c>
      <c r="E14" s="60" t="s">
        <v>29</v>
      </c>
      <c r="F14" s="110"/>
      <c r="G14" s="4">
        <f t="shared" ref="G14" si="14">H13</f>
        <v>0.4375</v>
      </c>
      <c r="H14" s="4">
        <f t="shared" ref="H14" si="15">G14+I14/24/60</f>
        <v>0.5</v>
      </c>
      <c r="I14" s="57">
        <v>90</v>
      </c>
      <c r="J14" s="60" t="s">
        <v>32</v>
      </c>
      <c r="K14" s="110"/>
      <c r="L14" s="4">
        <f t="shared" ref="L14" si="16">M13</f>
        <v>0.43749999999999994</v>
      </c>
      <c r="M14" s="4">
        <f t="shared" ref="M14" si="17">L14+N14/24/60</f>
        <v>0.49999999999999994</v>
      </c>
      <c r="N14" s="57">
        <v>90</v>
      </c>
      <c r="O14" s="60" t="s">
        <v>16</v>
      </c>
      <c r="P14" s="110"/>
      <c r="Q14" s="4">
        <f t="shared" ref="Q14" si="18">R13</f>
        <v>0.4375</v>
      </c>
      <c r="R14" s="4">
        <f t="shared" ref="R14" si="19">Q14+S14/24/60</f>
        <v>0.5</v>
      </c>
      <c r="S14" s="57">
        <v>90</v>
      </c>
      <c r="T14" s="60" t="s">
        <v>35</v>
      </c>
      <c r="U14" s="113"/>
    </row>
    <row r="15" spans="1:21" x14ac:dyDescent="0.35">
      <c r="A15" s="110"/>
      <c r="B15" s="4">
        <f>C14</f>
        <v>0.49999999999999994</v>
      </c>
      <c r="C15" s="4">
        <f>B15+D15/24/60</f>
        <v>0.54166666666666663</v>
      </c>
      <c r="D15" s="57">
        <v>60</v>
      </c>
      <c r="E15" s="48" t="s">
        <v>26</v>
      </c>
      <c r="F15" s="110"/>
      <c r="G15" s="4">
        <f>H14</f>
        <v>0.5</v>
      </c>
      <c r="H15" s="4">
        <f>G15+I15/24/60</f>
        <v>0.54166666666666663</v>
      </c>
      <c r="I15" s="57">
        <v>60</v>
      </c>
      <c r="J15" s="48" t="s">
        <v>26</v>
      </c>
      <c r="K15" s="110"/>
      <c r="L15" s="4">
        <f>M14</f>
        <v>0.49999999999999994</v>
      </c>
      <c r="M15" s="4">
        <f>L15+N15/24/60</f>
        <v>0.54166666666666663</v>
      </c>
      <c r="N15" s="57">
        <v>60</v>
      </c>
      <c r="O15" s="48" t="s">
        <v>26</v>
      </c>
      <c r="P15" s="110"/>
      <c r="Q15" s="4">
        <f>R14</f>
        <v>0.5</v>
      </c>
      <c r="R15" s="4">
        <f>Q15+S15/24/60</f>
        <v>0.54166666666666663</v>
      </c>
      <c r="S15" s="57">
        <v>60</v>
      </c>
      <c r="T15" s="48" t="s">
        <v>26</v>
      </c>
      <c r="U15" s="113"/>
    </row>
    <row r="16" spans="1:21" ht="26" x14ac:dyDescent="0.35">
      <c r="A16" s="110"/>
      <c r="B16" s="4">
        <f t="shared" ref="B16:B19" si="20">C15</f>
        <v>0.54166666666666663</v>
      </c>
      <c r="C16" s="4">
        <f>B16+D16/24/60</f>
        <v>0.60416666666666663</v>
      </c>
      <c r="D16" s="57">
        <v>90</v>
      </c>
      <c r="E16" s="60" t="s">
        <v>29</v>
      </c>
      <c r="F16" s="110"/>
      <c r="G16" s="4">
        <f t="shared" ref="G16:G18" si="21">H15</f>
        <v>0.54166666666666663</v>
      </c>
      <c r="H16" s="4">
        <f>G16+I16/24/60</f>
        <v>0.60416666666666663</v>
      </c>
      <c r="I16" s="57">
        <v>90</v>
      </c>
      <c r="J16" s="60" t="s">
        <v>32</v>
      </c>
      <c r="K16" s="110"/>
      <c r="L16" s="4">
        <f t="shared" ref="L16:L18" si="22">M15</f>
        <v>0.54166666666666663</v>
      </c>
      <c r="M16" s="4">
        <f>L16+N16/24/60</f>
        <v>0.60416666666666663</v>
      </c>
      <c r="N16" s="57">
        <v>90</v>
      </c>
      <c r="O16" s="60" t="s">
        <v>16</v>
      </c>
      <c r="P16" s="110"/>
      <c r="Q16" s="4">
        <f t="shared" ref="Q16:Q18" si="23">R15</f>
        <v>0.54166666666666663</v>
      </c>
      <c r="R16" s="4">
        <f>Q16+S16/24/60</f>
        <v>0.60416666666666663</v>
      </c>
      <c r="S16" s="57">
        <v>90</v>
      </c>
      <c r="T16" s="60" t="s">
        <v>36</v>
      </c>
      <c r="U16" s="113"/>
    </row>
    <row r="17" spans="1:21" x14ac:dyDescent="0.35">
      <c r="A17" s="110"/>
      <c r="B17" s="4">
        <f t="shared" si="20"/>
        <v>0.60416666666666663</v>
      </c>
      <c r="C17" s="4">
        <f>B17+D17/24/60</f>
        <v>0.625</v>
      </c>
      <c r="D17" s="57">
        <v>30</v>
      </c>
      <c r="E17" s="48" t="s">
        <v>4</v>
      </c>
      <c r="F17" s="110"/>
      <c r="G17" s="4">
        <f t="shared" si="21"/>
        <v>0.60416666666666663</v>
      </c>
      <c r="H17" s="4">
        <f>G17+I17/24/60</f>
        <v>0.625</v>
      </c>
      <c r="I17" s="57">
        <v>30</v>
      </c>
      <c r="J17" s="48" t="s">
        <v>4</v>
      </c>
      <c r="K17" s="110"/>
      <c r="L17" s="4">
        <f t="shared" si="22"/>
        <v>0.60416666666666663</v>
      </c>
      <c r="M17" s="4">
        <f>L17+N17/24/60</f>
        <v>0.625</v>
      </c>
      <c r="N17" s="57">
        <v>30</v>
      </c>
      <c r="O17" s="48" t="s">
        <v>4</v>
      </c>
      <c r="P17" s="110"/>
      <c r="Q17" s="4">
        <f t="shared" si="23"/>
        <v>0.60416666666666663</v>
      </c>
      <c r="R17" s="4">
        <f>Q17+S17/24/60</f>
        <v>0.625</v>
      </c>
      <c r="S17" s="57">
        <v>30</v>
      </c>
      <c r="T17" s="48" t="s">
        <v>4</v>
      </c>
      <c r="U17" s="113"/>
    </row>
    <row r="18" spans="1:21" ht="26.5" thickBot="1" x14ac:dyDescent="0.4">
      <c r="A18" s="110"/>
      <c r="B18" s="36">
        <f t="shared" si="20"/>
        <v>0.625</v>
      </c>
      <c r="C18" s="4">
        <f t="shared" ref="C18" si="24">B18+D18/24/60</f>
        <v>0.70833333333333337</v>
      </c>
      <c r="D18" s="58">
        <v>120</v>
      </c>
      <c r="E18" s="60" t="s">
        <v>29</v>
      </c>
      <c r="F18" s="110"/>
      <c r="G18" s="25">
        <f t="shared" si="21"/>
        <v>0.625</v>
      </c>
      <c r="H18" s="25">
        <f t="shared" ref="H18" si="25">G18+I18/24/60</f>
        <v>0.6875</v>
      </c>
      <c r="I18" s="58">
        <v>90</v>
      </c>
      <c r="J18" s="61" t="s">
        <v>32</v>
      </c>
      <c r="K18" s="111"/>
      <c r="L18" s="25">
        <f t="shared" si="22"/>
        <v>0.625</v>
      </c>
      <c r="M18" s="25">
        <f t="shared" ref="M18" si="26">L18+N18/24/60</f>
        <v>0.70833333333333337</v>
      </c>
      <c r="N18" s="58">
        <v>120</v>
      </c>
      <c r="O18" s="61" t="s">
        <v>16</v>
      </c>
      <c r="P18" s="111"/>
      <c r="Q18" s="25">
        <f t="shared" si="23"/>
        <v>0.625</v>
      </c>
      <c r="R18" s="25">
        <f t="shared" ref="R18" si="27">Q18+S18/24/60</f>
        <v>0.6875</v>
      </c>
      <c r="S18" s="58">
        <v>90</v>
      </c>
      <c r="T18" s="61" t="s">
        <v>36</v>
      </c>
      <c r="U18" s="114"/>
    </row>
    <row r="19" spans="1:21" x14ac:dyDescent="0.35">
      <c r="A19" s="110"/>
      <c r="B19" s="4">
        <f t="shared" si="20"/>
        <v>0.70833333333333337</v>
      </c>
      <c r="C19" s="4">
        <f>B19+D19/24/60</f>
        <v>0.79166666666666674</v>
      </c>
      <c r="D19" s="57">
        <v>120</v>
      </c>
      <c r="E19" s="48" t="s">
        <v>4</v>
      </c>
      <c r="F19" s="110"/>
      <c r="G19" s="4"/>
      <c r="H19" s="4"/>
      <c r="I19" s="5"/>
      <c r="J19" s="8"/>
      <c r="K19" s="4"/>
      <c r="L19" s="4"/>
      <c r="M19" s="4"/>
      <c r="N19" s="5"/>
      <c r="O19" s="8"/>
    </row>
    <row r="20" spans="1:21" ht="26" x14ac:dyDescent="0.35">
      <c r="A20" s="110"/>
      <c r="B20" s="10" t="s">
        <v>11</v>
      </c>
      <c r="C20" s="11" t="s">
        <v>12</v>
      </c>
      <c r="D20" s="11" t="s">
        <v>3</v>
      </c>
      <c r="E20" s="15" t="s">
        <v>67</v>
      </c>
      <c r="F20" s="110"/>
      <c r="G20" s="4"/>
      <c r="H20" s="4"/>
      <c r="I20" s="5"/>
      <c r="J20" s="8"/>
      <c r="K20" s="4"/>
      <c r="L20" s="4"/>
      <c r="M20" s="4"/>
      <c r="N20" s="5"/>
      <c r="O20" s="8"/>
    </row>
    <row r="21" spans="1:21" ht="26.5" thickBot="1" x14ac:dyDescent="0.4">
      <c r="A21" s="111"/>
      <c r="B21" s="25">
        <v>0.79166666666666663</v>
      </c>
      <c r="C21" s="25">
        <f>B21+D21/24/60</f>
        <v>0.85416666666666663</v>
      </c>
      <c r="D21" s="69">
        <v>90</v>
      </c>
      <c r="E21" s="67" t="s">
        <v>99</v>
      </c>
      <c r="F21" s="111"/>
      <c r="G21" s="4"/>
      <c r="H21" s="4"/>
      <c r="I21" s="5"/>
      <c r="J21" s="8"/>
      <c r="K21" s="4"/>
    </row>
    <row r="23" spans="1:21" ht="15" thickBot="1" x14ac:dyDescent="0.4"/>
    <row r="24" spans="1:21" ht="26.5" thickBot="1" x14ac:dyDescent="0.4">
      <c r="A24" s="2" t="s">
        <v>0</v>
      </c>
      <c r="B24" s="11" t="s">
        <v>11</v>
      </c>
      <c r="C24" s="11" t="s">
        <v>12</v>
      </c>
      <c r="D24" s="11" t="s">
        <v>3</v>
      </c>
      <c r="E24" s="11" t="s">
        <v>57</v>
      </c>
      <c r="F24" s="2" t="s">
        <v>0</v>
      </c>
      <c r="G24" s="11" t="s">
        <v>11</v>
      </c>
      <c r="H24" s="11" t="s">
        <v>12</v>
      </c>
      <c r="I24" s="11" t="s">
        <v>3</v>
      </c>
      <c r="J24" s="11" t="s">
        <v>58</v>
      </c>
      <c r="K24" s="2" t="s">
        <v>0</v>
      </c>
      <c r="L24" s="32" t="s">
        <v>11</v>
      </c>
      <c r="M24" s="11" t="s">
        <v>12</v>
      </c>
      <c r="N24" s="11" t="s">
        <v>3</v>
      </c>
      <c r="O24" s="15" t="s">
        <v>100</v>
      </c>
      <c r="P24" s="2" t="s">
        <v>0</v>
      </c>
      <c r="Q24" s="11" t="s">
        <v>1</v>
      </c>
      <c r="R24" s="11" t="s">
        <v>2</v>
      </c>
      <c r="S24" s="11" t="s">
        <v>3</v>
      </c>
      <c r="T24" s="16" t="s">
        <v>33</v>
      </c>
      <c r="U24" s="99"/>
    </row>
    <row r="25" spans="1:21" ht="26.15" customHeight="1" x14ac:dyDescent="0.35">
      <c r="A25" s="109" t="s">
        <v>8</v>
      </c>
      <c r="B25" s="6">
        <v>0.33333333333333331</v>
      </c>
      <c r="C25" s="6">
        <f>B25+D25/24/60</f>
        <v>0.33680555555555552</v>
      </c>
      <c r="D25" s="53">
        <v>5</v>
      </c>
      <c r="E25" s="46" t="s">
        <v>10</v>
      </c>
      <c r="F25" s="109" t="s">
        <v>8</v>
      </c>
      <c r="G25" s="6">
        <v>0.33680555555555558</v>
      </c>
      <c r="H25" s="6">
        <f>G25+I25/24/60</f>
        <v>0.34027777777777779</v>
      </c>
      <c r="I25" s="62">
        <v>5</v>
      </c>
      <c r="J25" s="46" t="s">
        <v>10</v>
      </c>
      <c r="K25" s="109" t="s">
        <v>8</v>
      </c>
      <c r="O25" s="18"/>
      <c r="P25" s="109" t="s">
        <v>8</v>
      </c>
      <c r="Q25" s="4">
        <v>0.33333333333333331</v>
      </c>
      <c r="R25" s="4">
        <f>Q25+S25/24/60</f>
        <v>0.40625</v>
      </c>
      <c r="S25" s="56">
        <v>105</v>
      </c>
      <c r="T25" s="59" t="s">
        <v>17</v>
      </c>
      <c r="U25" s="100"/>
    </row>
    <row r="26" spans="1:21" x14ac:dyDescent="0.35">
      <c r="A26" s="110"/>
      <c r="B26" s="17">
        <f t="shared" ref="B26:B32" si="28">C25</f>
        <v>0.33680555555555552</v>
      </c>
      <c r="C26" s="17">
        <f t="shared" ref="C26:C27" si="29">B26+D26/24/60</f>
        <v>0.35763888888888884</v>
      </c>
      <c r="D26" s="54">
        <v>30</v>
      </c>
      <c r="E26" s="47" t="s">
        <v>71</v>
      </c>
      <c r="F26" s="110"/>
      <c r="G26" s="17">
        <f t="shared" ref="G26:G39" si="30">H25</f>
        <v>0.34027777777777779</v>
      </c>
      <c r="H26" s="17">
        <f t="shared" ref="H26:H27" si="31">G26+I26/24/60</f>
        <v>0.3576388888888889</v>
      </c>
      <c r="I26" s="57">
        <v>25</v>
      </c>
      <c r="J26" s="63" t="s">
        <v>78</v>
      </c>
      <c r="K26" s="110"/>
      <c r="O26" s="18"/>
      <c r="P26" s="110"/>
      <c r="Q26" s="4">
        <f>R25</f>
        <v>0.40625</v>
      </c>
      <c r="R26" s="4">
        <f>Q26+S26/24/60</f>
        <v>0.42708333333333331</v>
      </c>
      <c r="S26" s="57">
        <v>30</v>
      </c>
      <c r="T26" s="48" t="s">
        <v>4</v>
      </c>
      <c r="U26" s="100"/>
    </row>
    <row r="27" spans="1:21" ht="26.5" thickBot="1" x14ac:dyDescent="0.4">
      <c r="A27" s="110"/>
      <c r="B27" s="17">
        <f t="shared" si="28"/>
        <v>0.35763888888888884</v>
      </c>
      <c r="C27" s="17">
        <f t="shared" si="29"/>
        <v>0.39236111111111105</v>
      </c>
      <c r="D27" s="54">
        <v>50</v>
      </c>
      <c r="E27" s="47" t="s">
        <v>90</v>
      </c>
      <c r="F27" s="110"/>
      <c r="G27" s="17">
        <f t="shared" si="30"/>
        <v>0.3576388888888889</v>
      </c>
      <c r="H27" s="17">
        <f t="shared" si="31"/>
        <v>0.3923611111111111</v>
      </c>
      <c r="I27" s="57">
        <v>50</v>
      </c>
      <c r="J27" s="64" t="s">
        <v>70</v>
      </c>
      <c r="K27" s="110"/>
      <c r="L27" s="107">
        <v>0.36805555555555558</v>
      </c>
      <c r="M27" s="29">
        <f>L27+N27/24/60</f>
        <v>0.38194444444444448</v>
      </c>
      <c r="N27" s="69">
        <v>20</v>
      </c>
      <c r="O27" s="108" t="s">
        <v>106</v>
      </c>
      <c r="P27" s="110"/>
      <c r="Q27" s="4">
        <f t="shared" ref="Q27" si="32">R26</f>
        <v>0.42708333333333331</v>
      </c>
      <c r="R27" s="4">
        <f t="shared" ref="R27" si="33">Q27+S27/24/60</f>
        <v>0.5</v>
      </c>
      <c r="S27" s="57">
        <v>105</v>
      </c>
      <c r="T27" s="60" t="s">
        <v>17</v>
      </c>
      <c r="U27" s="100"/>
    </row>
    <row r="28" spans="1:21" ht="25" x14ac:dyDescent="0.35">
      <c r="A28" s="110"/>
      <c r="B28" s="17">
        <f t="shared" si="28"/>
        <v>0.39236111111111105</v>
      </c>
      <c r="C28" s="17">
        <f>B28+D28/24/60</f>
        <v>0.41319444444444436</v>
      </c>
      <c r="D28" s="54">
        <v>30</v>
      </c>
      <c r="E28" s="48" t="s">
        <v>49</v>
      </c>
      <c r="F28" s="110"/>
      <c r="G28" s="17">
        <f t="shared" si="30"/>
        <v>0.3923611111111111</v>
      </c>
      <c r="H28" s="17">
        <f>G28+I28/24/60</f>
        <v>0.41319444444444442</v>
      </c>
      <c r="I28" s="57">
        <v>30</v>
      </c>
      <c r="J28" s="48" t="s">
        <v>49</v>
      </c>
      <c r="K28" s="110"/>
      <c r="O28" s="18"/>
      <c r="P28" s="110"/>
      <c r="Q28" s="4">
        <f>R27</f>
        <v>0.5</v>
      </c>
      <c r="R28" s="4">
        <f>Q28+S28/24/60</f>
        <v>0.54166666666666663</v>
      </c>
      <c r="S28" s="57">
        <v>60</v>
      </c>
      <c r="T28" s="48" t="s">
        <v>26</v>
      </c>
      <c r="U28" s="100"/>
    </row>
    <row r="29" spans="1:21" ht="26" x14ac:dyDescent="0.35">
      <c r="A29" s="110"/>
      <c r="B29" s="17">
        <f t="shared" si="28"/>
        <v>0.41319444444444436</v>
      </c>
      <c r="C29" s="17">
        <f t="shared" ref="C29" si="34">B29+D29/24/60</f>
        <v>0.44791666666666657</v>
      </c>
      <c r="D29" s="54">
        <v>50</v>
      </c>
      <c r="E29" s="47" t="s">
        <v>89</v>
      </c>
      <c r="F29" s="110"/>
      <c r="G29" s="17">
        <f t="shared" si="30"/>
        <v>0.41319444444444442</v>
      </c>
      <c r="H29" s="17">
        <f t="shared" ref="H29" si="35">G29+I29/24/60</f>
        <v>0.44791666666666663</v>
      </c>
      <c r="I29" s="57">
        <v>50</v>
      </c>
      <c r="J29" s="64" t="s">
        <v>70</v>
      </c>
      <c r="K29" s="110"/>
      <c r="O29" s="18"/>
      <c r="P29" s="110"/>
      <c r="Q29" s="4">
        <f t="shared" ref="Q29:Q30" si="36">R28</f>
        <v>0.54166666666666663</v>
      </c>
      <c r="R29" s="4">
        <f>Q29+S29/24/60</f>
        <v>0.61458333333333326</v>
      </c>
      <c r="S29" s="57">
        <v>105</v>
      </c>
      <c r="T29" s="60" t="s">
        <v>17</v>
      </c>
      <c r="U29" s="100"/>
    </row>
    <row r="30" spans="1:21" ht="25" x14ac:dyDescent="0.35">
      <c r="A30" s="110"/>
      <c r="B30" s="17">
        <f t="shared" si="28"/>
        <v>0.44791666666666657</v>
      </c>
      <c r="C30" s="17">
        <f>B30+D30/24/60</f>
        <v>0.46874999999999989</v>
      </c>
      <c r="D30" s="54">
        <v>30</v>
      </c>
      <c r="E30" s="48" t="s">
        <v>51</v>
      </c>
      <c r="F30" s="110"/>
      <c r="G30" s="17">
        <f t="shared" si="30"/>
        <v>0.44791666666666663</v>
      </c>
      <c r="H30" s="17">
        <f>G30+I30/24/60</f>
        <v>0.46874999999999994</v>
      </c>
      <c r="I30" s="57">
        <v>30</v>
      </c>
      <c r="J30" s="48" t="s">
        <v>4</v>
      </c>
      <c r="K30" s="110"/>
      <c r="P30" s="110"/>
      <c r="Q30" s="4">
        <f t="shared" si="36"/>
        <v>0.61458333333333326</v>
      </c>
      <c r="R30" s="4">
        <f>Q30+S30/24/60</f>
        <v>0.63541666666666663</v>
      </c>
      <c r="S30" s="57">
        <v>30</v>
      </c>
      <c r="T30" s="48" t="s">
        <v>4</v>
      </c>
      <c r="U30" s="100"/>
    </row>
    <row r="31" spans="1:21" ht="26.5" thickBot="1" x14ac:dyDescent="0.4">
      <c r="A31" s="110"/>
      <c r="B31" s="17">
        <f t="shared" si="28"/>
        <v>0.46874999999999989</v>
      </c>
      <c r="C31" s="17">
        <f t="shared" ref="C31" si="37">B31+D31/24/60</f>
        <v>0.52083333333333326</v>
      </c>
      <c r="D31" s="54">
        <v>75</v>
      </c>
      <c r="E31" s="47" t="s">
        <v>88</v>
      </c>
      <c r="F31" s="110"/>
      <c r="G31" s="17">
        <f t="shared" si="30"/>
        <v>0.46874999999999994</v>
      </c>
      <c r="H31" s="17">
        <f t="shared" ref="H31" si="38">G31+I31/24/60</f>
        <v>0.52083333333333326</v>
      </c>
      <c r="I31" s="57">
        <v>75</v>
      </c>
      <c r="J31" s="64" t="s">
        <v>91</v>
      </c>
      <c r="K31" s="110"/>
      <c r="L31" s="107">
        <v>0.47916666666666669</v>
      </c>
      <c r="M31" s="29">
        <f>L31+N31/24/60</f>
        <v>0.49305555555555558</v>
      </c>
      <c r="N31" s="69">
        <v>20</v>
      </c>
      <c r="O31" s="108" t="s">
        <v>104</v>
      </c>
      <c r="P31" s="110"/>
      <c r="Q31" s="25">
        <f>R30</f>
        <v>0.63541666666666663</v>
      </c>
      <c r="R31" s="25">
        <f t="shared" ref="R31" si="39">Q31+S31/24/60</f>
        <v>0.70833333333333326</v>
      </c>
      <c r="S31" s="58">
        <v>105</v>
      </c>
      <c r="T31" s="61" t="s">
        <v>17</v>
      </c>
      <c r="U31" s="100"/>
    </row>
    <row r="32" spans="1:21" ht="25" x14ac:dyDescent="0.35">
      <c r="A32" s="110"/>
      <c r="B32" s="120">
        <f t="shared" si="28"/>
        <v>0.52083333333333326</v>
      </c>
      <c r="C32" s="121">
        <f>B32+D32/24/60</f>
        <v>0.56249999999999989</v>
      </c>
      <c r="D32" s="119">
        <v>60</v>
      </c>
      <c r="E32" s="48" t="s">
        <v>50</v>
      </c>
      <c r="F32" s="110"/>
      <c r="G32" s="120">
        <f t="shared" si="30"/>
        <v>0.52083333333333326</v>
      </c>
      <c r="H32" s="121">
        <f>G32+I32/24/60</f>
        <v>0.56249999999999989</v>
      </c>
      <c r="I32" s="119">
        <v>60</v>
      </c>
      <c r="J32" s="48" t="s">
        <v>50</v>
      </c>
      <c r="K32" s="110"/>
      <c r="P32" s="110"/>
      <c r="T32" s="18"/>
      <c r="U32" s="100"/>
    </row>
    <row r="33" spans="1:21" ht="26" x14ac:dyDescent="0.35">
      <c r="A33" s="110"/>
      <c r="B33" s="120"/>
      <c r="C33" s="121"/>
      <c r="D33" s="119"/>
      <c r="E33" s="49" t="s">
        <v>63</v>
      </c>
      <c r="F33" s="110"/>
      <c r="G33" s="120"/>
      <c r="H33" s="121"/>
      <c r="I33" s="119"/>
      <c r="J33" s="49" t="s">
        <v>63</v>
      </c>
      <c r="K33" s="110"/>
      <c r="P33" s="110"/>
      <c r="T33" s="18"/>
      <c r="U33" s="100"/>
    </row>
    <row r="34" spans="1:21" x14ac:dyDescent="0.35">
      <c r="A34" s="110"/>
      <c r="B34" s="17">
        <f>C32</f>
        <v>0.56249999999999989</v>
      </c>
      <c r="C34" s="17">
        <f t="shared" ref="C34:C39" si="40">B34+D34/24/60</f>
        <v>0.63194444444444431</v>
      </c>
      <c r="D34" s="54">
        <v>100</v>
      </c>
      <c r="E34" s="50" t="s">
        <v>81</v>
      </c>
      <c r="F34" s="110"/>
      <c r="G34" s="17">
        <f>H32</f>
        <v>0.56249999999999989</v>
      </c>
      <c r="H34" s="17">
        <f t="shared" ref="H34" si="41">G34+I34/24/60</f>
        <v>0.63194444444444431</v>
      </c>
      <c r="I34" s="57">
        <v>100</v>
      </c>
      <c r="J34" s="65" t="s">
        <v>86</v>
      </c>
      <c r="K34" s="110"/>
      <c r="P34" s="110"/>
      <c r="T34" s="18"/>
      <c r="U34" s="100"/>
    </row>
    <row r="35" spans="1:21" ht="25" x14ac:dyDescent="0.35">
      <c r="A35" s="110"/>
      <c r="B35" s="17">
        <f>C34</f>
        <v>0.63194444444444431</v>
      </c>
      <c r="C35" s="17">
        <f t="shared" si="40"/>
        <v>0.64583333333333315</v>
      </c>
      <c r="D35" s="54">
        <v>20</v>
      </c>
      <c r="E35" s="48" t="s">
        <v>62</v>
      </c>
      <c r="F35" s="110"/>
      <c r="G35" s="17">
        <f t="shared" si="30"/>
        <v>0.63194444444444431</v>
      </c>
      <c r="H35" s="17">
        <f>G35+I35/24/60</f>
        <v>0.65277777777777768</v>
      </c>
      <c r="I35" s="57">
        <v>30</v>
      </c>
      <c r="J35" s="48" t="s">
        <v>49</v>
      </c>
      <c r="K35" s="110"/>
      <c r="O35" s="18"/>
      <c r="P35" s="110"/>
      <c r="T35" s="18"/>
      <c r="U35" s="100"/>
    </row>
    <row r="36" spans="1:21" x14ac:dyDescent="0.35">
      <c r="A36" s="110"/>
      <c r="B36" s="17">
        <f>C35</f>
        <v>0.64583333333333315</v>
      </c>
      <c r="C36" s="17">
        <f t="shared" si="40"/>
        <v>0.68055555555555536</v>
      </c>
      <c r="D36" s="54">
        <v>50</v>
      </c>
      <c r="E36" s="51" t="s">
        <v>84</v>
      </c>
      <c r="F36" s="110"/>
      <c r="G36" s="17">
        <f>H35</f>
        <v>0.65277777777777768</v>
      </c>
      <c r="H36" s="17">
        <f t="shared" ref="H36" si="42">G36+I36/24/60</f>
        <v>0.66666666666666652</v>
      </c>
      <c r="I36" s="57">
        <v>20</v>
      </c>
      <c r="J36" s="65" t="s">
        <v>72</v>
      </c>
      <c r="K36" s="110"/>
      <c r="O36" s="18"/>
      <c r="P36" s="110"/>
      <c r="T36" s="18"/>
      <c r="U36" s="100"/>
    </row>
    <row r="37" spans="1:21" ht="26" x14ac:dyDescent="0.35">
      <c r="A37" s="110"/>
      <c r="B37" s="17">
        <f>C36</f>
        <v>0.68055555555555536</v>
      </c>
      <c r="C37" s="17">
        <f t="shared" si="40"/>
        <v>0.70138888888888873</v>
      </c>
      <c r="D37" s="54">
        <v>30</v>
      </c>
      <c r="E37" s="48" t="s">
        <v>4</v>
      </c>
      <c r="F37" s="110"/>
      <c r="G37" s="17">
        <f t="shared" si="30"/>
        <v>0.66666666666666652</v>
      </c>
      <c r="H37" s="17">
        <f>G37+I37/24/60</f>
        <v>0.70486111111111094</v>
      </c>
      <c r="I37" s="57">
        <v>55</v>
      </c>
      <c r="J37" s="65" t="s">
        <v>73</v>
      </c>
      <c r="K37" s="110"/>
      <c r="L37" s="32" t="s">
        <v>11</v>
      </c>
      <c r="M37" s="11" t="s">
        <v>12</v>
      </c>
      <c r="N37" s="11" t="s">
        <v>3</v>
      </c>
      <c r="O37" s="15" t="s">
        <v>48</v>
      </c>
      <c r="P37" s="110"/>
      <c r="T37" s="18"/>
      <c r="U37" s="100"/>
    </row>
    <row r="38" spans="1:21" ht="15" thickBot="1" x14ac:dyDescent="0.4">
      <c r="A38" s="110"/>
      <c r="B38" s="17">
        <f>C37</f>
        <v>0.70138888888888873</v>
      </c>
      <c r="C38" s="17">
        <f t="shared" si="40"/>
        <v>0.73611111111111094</v>
      </c>
      <c r="D38" s="54">
        <v>50</v>
      </c>
      <c r="E38" s="51" t="s">
        <v>87</v>
      </c>
      <c r="F38" s="110"/>
      <c r="G38" s="17">
        <f t="shared" si="30"/>
        <v>0.70486111111111094</v>
      </c>
      <c r="H38" s="17">
        <f>G38+I38/24/60</f>
        <v>0.71180555555555536</v>
      </c>
      <c r="I38" s="57">
        <v>10</v>
      </c>
      <c r="J38" s="48" t="s">
        <v>4</v>
      </c>
      <c r="K38" s="110"/>
      <c r="L38" s="7">
        <v>0.70833333333333337</v>
      </c>
      <c r="M38" s="7">
        <f>L38+N38/24/60</f>
        <v>0.75</v>
      </c>
      <c r="N38" s="68">
        <v>60</v>
      </c>
      <c r="O38" s="67" t="s">
        <v>23</v>
      </c>
      <c r="P38" s="110"/>
      <c r="T38" s="18"/>
      <c r="U38" s="100"/>
    </row>
    <row r="39" spans="1:21" ht="26.5" thickBot="1" x14ac:dyDescent="0.4">
      <c r="A39" s="111"/>
      <c r="B39" s="28">
        <f>C38</f>
        <v>0.73611111111111094</v>
      </c>
      <c r="C39" s="27">
        <f t="shared" si="40"/>
        <v>0.74999999999999978</v>
      </c>
      <c r="D39" s="55">
        <v>20</v>
      </c>
      <c r="E39" s="52" t="s">
        <v>42</v>
      </c>
      <c r="F39" s="111"/>
      <c r="G39" s="28">
        <f t="shared" si="30"/>
        <v>0.71180555555555536</v>
      </c>
      <c r="H39" s="27">
        <f>G39+I39/24/60</f>
        <v>0.74999999999999978</v>
      </c>
      <c r="I39" s="58">
        <v>55</v>
      </c>
      <c r="J39" s="66" t="s">
        <v>73</v>
      </c>
      <c r="K39" s="110"/>
      <c r="L39" s="13" t="s">
        <v>11</v>
      </c>
      <c r="M39" s="12" t="s">
        <v>12</v>
      </c>
      <c r="N39" s="12" t="s">
        <v>3</v>
      </c>
      <c r="O39" s="14" t="s">
        <v>68</v>
      </c>
      <c r="P39" s="110"/>
      <c r="T39" s="18"/>
      <c r="U39" s="100"/>
    </row>
    <row r="40" spans="1:21" ht="15" thickBot="1" x14ac:dyDescent="0.4">
      <c r="A40" s="3"/>
      <c r="F40" s="3"/>
      <c r="K40" s="111"/>
      <c r="L40" s="20">
        <v>0.75</v>
      </c>
      <c r="M40" s="20">
        <f>L40+N40/24/60</f>
        <v>0.875</v>
      </c>
      <c r="N40" s="69">
        <v>180</v>
      </c>
      <c r="O40" s="70" t="s">
        <v>24</v>
      </c>
      <c r="P40" s="111"/>
      <c r="T40" s="18"/>
      <c r="U40" s="101"/>
    </row>
    <row r="41" spans="1:21" x14ac:dyDescent="0.35">
      <c r="A41" s="3"/>
      <c r="K41" s="5"/>
      <c r="P41" s="5"/>
    </row>
    <row r="42" spans="1:21" ht="15" thickBot="1" x14ac:dyDescent="0.4">
      <c r="A42" s="3"/>
      <c r="K42" s="5"/>
      <c r="P42" s="5"/>
    </row>
    <row r="43" spans="1:21" ht="26.5" thickBot="1" x14ac:dyDescent="0.4">
      <c r="A43" s="2" t="s">
        <v>0</v>
      </c>
      <c r="B43" s="11" t="s">
        <v>11</v>
      </c>
      <c r="C43" s="11" t="s">
        <v>12</v>
      </c>
      <c r="D43" s="11" t="s">
        <v>3</v>
      </c>
      <c r="E43" s="11" t="s">
        <v>83</v>
      </c>
      <c r="F43" s="2" t="s">
        <v>0</v>
      </c>
      <c r="G43" s="11" t="s">
        <v>11</v>
      </c>
      <c r="H43" s="11" t="s">
        <v>12</v>
      </c>
      <c r="I43" s="11" t="s">
        <v>3</v>
      </c>
      <c r="J43" s="11" t="s">
        <v>58</v>
      </c>
      <c r="K43" s="10" t="s">
        <v>0</v>
      </c>
      <c r="L43" s="32" t="s">
        <v>11</v>
      </c>
      <c r="M43" s="11" t="s">
        <v>12</v>
      </c>
      <c r="N43" s="11" t="s">
        <v>3</v>
      </c>
      <c r="O43" s="15" t="s">
        <v>100</v>
      </c>
      <c r="P43" s="10" t="s">
        <v>0</v>
      </c>
      <c r="Q43" s="11" t="s">
        <v>11</v>
      </c>
      <c r="R43" s="11" t="s">
        <v>12</v>
      </c>
      <c r="S43" s="11" t="s">
        <v>3</v>
      </c>
      <c r="T43" s="16" t="s">
        <v>69</v>
      </c>
      <c r="U43" s="104"/>
    </row>
    <row r="44" spans="1:21" ht="15" thickBot="1" x14ac:dyDescent="0.4">
      <c r="A44" s="109" t="s">
        <v>7</v>
      </c>
      <c r="B44" s="4">
        <v>0.3125</v>
      </c>
      <c r="C44" s="4">
        <f>B44+D44/24/60</f>
        <v>0.375</v>
      </c>
      <c r="D44" s="81">
        <v>90</v>
      </c>
      <c r="E44" s="84" t="s">
        <v>98</v>
      </c>
      <c r="F44" s="109" t="s">
        <v>7</v>
      </c>
      <c r="G44" s="8"/>
      <c r="H44" s="8"/>
      <c r="I44" s="8"/>
      <c r="J44" s="8"/>
      <c r="L44" s="8"/>
      <c r="M44" s="8"/>
      <c r="N44" s="8"/>
      <c r="Q44" s="8"/>
      <c r="R44" s="8"/>
      <c r="S44" s="8"/>
      <c r="T44" s="9"/>
      <c r="U44" s="105"/>
    </row>
    <row r="45" spans="1:21" ht="15" customHeight="1" x14ac:dyDescent="0.35">
      <c r="A45" s="110"/>
      <c r="B45" s="4">
        <f t="shared" ref="B45" si="43">C44</f>
        <v>0.375</v>
      </c>
      <c r="C45" s="4">
        <f>B45+D45/24/60</f>
        <v>0.40972222222222221</v>
      </c>
      <c r="D45" s="54">
        <v>50</v>
      </c>
      <c r="E45" s="77" t="s">
        <v>6</v>
      </c>
      <c r="F45" s="110"/>
      <c r="G45" s="8"/>
      <c r="H45" s="8"/>
      <c r="I45" s="8"/>
      <c r="J45" s="8"/>
      <c r="K45" s="109" t="s">
        <v>7</v>
      </c>
      <c r="P45" s="109" t="s">
        <v>7</v>
      </c>
      <c r="Q45" s="124">
        <v>0.375</v>
      </c>
      <c r="R45" s="125">
        <f>Q45+S45/24/60</f>
        <v>0.40972222222222221</v>
      </c>
      <c r="S45" s="122">
        <v>50</v>
      </c>
      <c r="T45" s="71" t="s">
        <v>41</v>
      </c>
      <c r="U45" s="105"/>
    </row>
    <row r="46" spans="1:21" ht="15" customHeight="1" thickBot="1" x14ac:dyDescent="0.4">
      <c r="A46" s="110"/>
      <c r="B46" s="11" t="s">
        <v>11</v>
      </c>
      <c r="C46" s="11" t="s">
        <v>12</v>
      </c>
      <c r="D46" s="11" t="s">
        <v>3</v>
      </c>
      <c r="E46" s="11" t="s">
        <v>57</v>
      </c>
      <c r="F46" s="110"/>
      <c r="G46" s="8"/>
      <c r="H46" s="8"/>
      <c r="I46" s="8"/>
      <c r="J46" s="8"/>
      <c r="K46" s="110"/>
      <c r="P46" s="110"/>
      <c r="Q46" s="120"/>
      <c r="R46" s="121"/>
      <c r="S46" s="119"/>
      <c r="T46" s="73"/>
      <c r="U46" s="105"/>
    </row>
    <row r="47" spans="1:21" ht="26" x14ac:dyDescent="0.35">
      <c r="A47" s="110"/>
      <c r="B47" s="4">
        <f>C45</f>
        <v>0.40972222222222221</v>
      </c>
      <c r="C47" s="4">
        <f t="shared" ref="C47:C48" si="44">B47+D47/24/60</f>
        <v>0.44097222222222221</v>
      </c>
      <c r="D47" s="54">
        <v>45</v>
      </c>
      <c r="E47" s="72" t="s">
        <v>54</v>
      </c>
      <c r="F47" s="110"/>
      <c r="G47" s="44">
        <f>C45</f>
        <v>0.40972222222222221</v>
      </c>
      <c r="H47" s="26">
        <f t="shared" ref="H47:H48" si="45">G47+I47/24/60</f>
        <v>0.44097222222222221</v>
      </c>
      <c r="I47" s="53">
        <v>45</v>
      </c>
      <c r="J47" s="82" t="s">
        <v>54</v>
      </c>
      <c r="K47" s="110"/>
      <c r="P47" s="110"/>
      <c r="Q47" s="4">
        <f>R45</f>
        <v>0.40972222222222221</v>
      </c>
      <c r="R47" s="4">
        <v>0.44097222222222221</v>
      </c>
      <c r="S47" s="54">
        <v>45</v>
      </c>
      <c r="T47" s="72" t="s">
        <v>105</v>
      </c>
      <c r="U47" s="105"/>
    </row>
    <row r="48" spans="1:21" x14ac:dyDescent="0.35">
      <c r="A48" s="110"/>
      <c r="B48" s="4">
        <f>C47</f>
        <v>0.44097222222222221</v>
      </c>
      <c r="C48" s="4">
        <f t="shared" si="44"/>
        <v>0.47569444444444442</v>
      </c>
      <c r="D48" s="54">
        <v>50</v>
      </c>
      <c r="E48" s="85" t="s">
        <v>82</v>
      </c>
      <c r="F48" s="110"/>
      <c r="G48" s="4">
        <f>H47</f>
        <v>0.44097222222222221</v>
      </c>
      <c r="H48" s="4">
        <f t="shared" si="45"/>
        <v>0.46875</v>
      </c>
      <c r="I48" s="54">
        <v>40</v>
      </c>
      <c r="J48" s="65" t="s">
        <v>72</v>
      </c>
      <c r="K48" s="110"/>
      <c r="P48" s="110"/>
      <c r="Q48" s="4">
        <f>R47</f>
        <v>0.44097222222222221</v>
      </c>
      <c r="R48" s="4">
        <f>Q48+S48/24/60</f>
        <v>0.47569444444444442</v>
      </c>
      <c r="S48" s="54">
        <v>50</v>
      </c>
      <c r="T48" s="73" t="s">
        <v>41</v>
      </c>
      <c r="U48" s="105"/>
    </row>
    <row r="49" spans="1:21" x14ac:dyDescent="0.35">
      <c r="A49" s="110"/>
      <c r="B49" s="4">
        <f>C48</f>
        <v>0.47569444444444442</v>
      </c>
      <c r="C49" s="4">
        <f>B49+D49/24/60</f>
        <v>0.50347222222222221</v>
      </c>
      <c r="D49" s="54">
        <v>40</v>
      </c>
      <c r="E49" s="72" t="s">
        <v>40</v>
      </c>
      <c r="F49" s="110"/>
      <c r="G49" s="4">
        <f>H48</f>
        <v>0.46875</v>
      </c>
      <c r="H49" s="4">
        <f>G49+I49/24/60</f>
        <v>0.49652777777777779</v>
      </c>
      <c r="I49" s="54">
        <v>40</v>
      </c>
      <c r="J49" s="72" t="s">
        <v>40</v>
      </c>
      <c r="K49" s="110"/>
      <c r="P49" s="110"/>
      <c r="Q49" s="4">
        <f>R48</f>
        <v>0.47569444444444442</v>
      </c>
      <c r="R49" s="4">
        <f>Q49+S49/24/60</f>
        <v>0.49652777777777773</v>
      </c>
      <c r="S49" s="54">
        <v>30</v>
      </c>
      <c r="T49" s="72" t="s">
        <v>56</v>
      </c>
      <c r="U49" s="105"/>
    </row>
    <row r="50" spans="1:21" x14ac:dyDescent="0.35">
      <c r="A50" s="110"/>
      <c r="B50" s="4">
        <f>C49</f>
        <v>0.50347222222222221</v>
      </c>
      <c r="C50" s="4">
        <f t="shared" ref="C50:C51" si="46">B50+D50/24/60</f>
        <v>0.53819444444444442</v>
      </c>
      <c r="D50" s="54">
        <v>50</v>
      </c>
      <c r="E50" s="85" t="s">
        <v>92</v>
      </c>
      <c r="F50" s="110"/>
      <c r="G50" s="4">
        <f>H49</f>
        <v>0.49652777777777779</v>
      </c>
      <c r="H50" s="4">
        <f>G50+I50/24/60</f>
        <v>0.53819444444444442</v>
      </c>
      <c r="I50" s="54">
        <v>60</v>
      </c>
      <c r="J50" s="72" t="s">
        <v>79</v>
      </c>
      <c r="K50" s="110"/>
      <c r="P50" s="110"/>
      <c r="Q50" s="4">
        <f>R49</f>
        <v>0.49652777777777773</v>
      </c>
      <c r="R50" s="4">
        <f t="shared" ref="R50:R51" si="47">Q50+S50/24/60</f>
        <v>0.53819444444444442</v>
      </c>
      <c r="S50" s="54">
        <v>60</v>
      </c>
      <c r="T50" s="65" t="s">
        <v>37</v>
      </c>
      <c r="U50" s="105"/>
    </row>
    <row r="51" spans="1:21" ht="25.5" thickBot="1" x14ac:dyDescent="0.4">
      <c r="A51" s="110"/>
      <c r="B51" s="4">
        <f t="shared" ref="B51" si="48">C50</f>
        <v>0.53819444444444442</v>
      </c>
      <c r="C51" s="4">
        <f t="shared" si="46"/>
        <v>0.58680555555555558</v>
      </c>
      <c r="D51" s="75">
        <v>70</v>
      </c>
      <c r="E51" s="83" t="s">
        <v>53</v>
      </c>
      <c r="F51" s="110"/>
      <c r="G51" s="4">
        <f>H50</f>
        <v>0.53819444444444442</v>
      </c>
      <c r="H51" s="4">
        <f>G51+I51/24/60</f>
        <v>0.58680555555555558</v>
      </c>
      <c r="I51" s="75">
        <v>70</v>
      </c>
      <c r="J51" s="83" t="s">
        <v>44</v>
      </c>
      <c r="K51" s="110"/>
      <c r="L51" s="107">
        <v>0.56944444444444442</v>
      </c>
      <c r="M51" s="29">
        <f>L51+N51/24/60</f>
        <v>0.58333333333333326</v>
      </c>
      <c r="N51" s="69">
        <v>20</v>
      </c>
      <c r="O51" s="108" t="s">
        <v>106</v>
      </c>
      <c r="P51" s="110"/>
      <c r="Q51" s="4">
        <f t="shared" ref="Q51" si="49">R50</f>
        <v>0.53819444444444442</v>
      </c>
      <c r="R51" s="4">
        <f t="shared" si="47"/>
        <v>0.58680555555555558</v>
      </c>
      <c r="S51" s="54">
        <v>70</v>
      </c>
      <c r="T51" s="72" t="s">
        <v>44</v>
      </c>
      <c r="U51" s="105"/>
    </row>
    <row r="52" spans="1:21" x14ac:dyDescent="0.35">
      <c r="A52" s="110"/>
      <c r="B52" s="41"/>
      <c r="C52" s="42"/>
      <c r="D52" s="42"/>
      <c r="E52" s="43"/>
      <c r="F52" s="110"/>
      <c r="G52" s="41"/>
      <c r="H52" s="42"/>
      <c r="I52" s="42"/>
      <c r="J52" s="43"/>
      <c r="K52" s="110"/>
      <c r="P52" s="110"/>
      <c r="Q52" s="4">
        <f>R51</f>
        <v>0.58680555555555558</v>
      </c>
      <c r="R52" s="4">
        <f>Q52+S52/24/60</f>
        <v>0.64236111111111116</v>
      </c>
      <c r="S52" s="54">
        <v>80</v>
      </c>
      <c r="T52" s="73" t="s">
        <v>41</v>
      </c>
      <c r="U52" s="105"/>
    </row>
    <row r="53" spans="1:21" ht="26" x14ac:dyDescent="0.35">
      <c r="A53" s="110"/>
      <c r="B53" s="32" t="s">
        <v>11</v>
      </c>
      <c r="C53" s="11" t="s">
        <v>12</v>
      </c>
      <c r="D53" s="11" t="s">
        <v>3</v>
      </c>
      <c r="E53" s="15" t="s">
        <v>101</v>
      </c>
      <c r="F53" s="110"/>
      <c r="G53" s="32" t="s">
        <v>11</v>
      </c>
      <c r="H53" s="11" t="s">
        <v>12</v>
      </c>
      <c r="I53" s="11" t="s">
        <v>3</v>
      </c>
      <c r="J53" s="15" t="s">
        <v>102</v>
      </c>
      <c r="K53" s="110"/>
      <c r="P53" s="110"/>
      <c r="Q53" s="4">
        <f>R52</f>
        <v>0.64236111111111116</v>
      </c>
      <c r="R53" s="4">
        <f>Q53+S53/24/60</f>
        <v>0.67013888888888895</v>
      </c>
      <c r="S53" s="57">
        <v>40</v>
      </c>
      <c r="T53" s="72" t="s">
        <v>103</v>
      </c>
      <c r="U53" s="105"/>
    </row>
    <row r="54" spans="1:21" ht="26.5" thickBot="1" x14ac:dyDescent="0.4">
      <c r="A54" s="110"/>
      <c r="B54" s="22">
        <f>C51</f>
        <v>0.58680555555555558</v>
      </c>
      <c r="C54" s="22">
        <f>B54+D54/24/60</f>
        <v>0.63888888888888895</v>
      </c>
      <c r="D54" s="56">
        <v>75</v>
      </c>
      <c r="E54" s="80" t="s">
        <v>38</v>
      </c>
      <c r="F54" s="110"/>
      <c r="G54" s="22">
        <f>H51</f>
        <v>0.58680555555555558</v>
      </c>
      <c r="H54" s="22">
        <f>G54+I54/24/60</f>
        <v>0.63888888888888895</v>
      </c>
      <c r="I54" s="81">
        <v>75</v>
      </c>
      <c r="J54" s="80" t="s">
        <v>55</v>
      </c>
      <c r="K54" s="110"/>
      <c r="L54" s="107">
        <v>0.625</v>
      </c>
      <c r="M54" s="29">
        <f>L54+N54/24/60</f>
        <v>0.63888888888888884</v>
      </c>
      <c r="N54" s="69">
        <v>20</v>
      </c>
      <c r="O54" s="108" t="s">
        <v>104</v>
      </c>
      <c r="P54" s="110"/>
      <c r="Q54" s="4">
        <v>0.66666666666666663</v>
      </c>
      <c r="R54" s="4">
        <f>Q54+S54/24/60</f>
        <v>0.70833333333333326</v>
      </c>
      <c r="S54" s="57">
        <v>60</v>
      </c>
      <c r="T54" s="77" t="s">
        <v>46</v>
      </c>
      <c r="U54" s="105"/>
    </row>
    <row r="55" spans="1:21" ht="26.5" thickBot="1" x14ac:dyDescent="0.4">
      <c r="A55" s="110"/>
      <c r="B55" s="4">
        <f>C54</f>
        <v>0.63888888888888895</v>
      </c>
      <c r="C55" s="4">
        <f>B55+D55/24/60</f>
        <v>0.66666666666666674</v>
      </c>
      <c r="D55" s="57">
        <v>40</v>
      </c>
      <c r="E55" s="72" t="s">
        <v>54</v>
      </c>
      <c r="F55" s="110"/>
      <c r="G55" s="4">
        <f>H54</f>
        <v>0.63888888888888895</v>
      </c>
      <c r="H55" s="4">
        <f>G55+I55/24/60</f>
        <v>0.66666666666666674</v>
      </c>
      <c r="I55" s="54">
        <v>40</v>
      </c>
      <c r="J55" s="72" t="s">
        <v>54</v>
      </c>
      <c r="K55" s="110"/>
      <c r="P55" s="110"/>
      <c r="Q55" s="25">
        <f>R54</f>
        <v>0.70833333333333326</v>
      </c>
      <c r="R55" s="25">
        <f>Q55+S55/24/60</f>
        <v>0.70833333333333326</v>
      </c>
      <c r="S55" s="58"/>
      <c r="T55" s="78" t="s">
        <v>43</v>
      </c>
      <c r="U55" s="105"/>
    </row>
    <row r="56" spans="1:21" x14ac:dyDescent="0.35">
      <c r="A56" s="110"/>
      <c r="B56" s="4">
        <f>C55</f>
        <v>0.66666666666666674</v>
      </c>
      <c r="C56" s="4">
        <f>B56+D56/24/60</f>
        <v>0.70833333333333337</v>
      </c>
      <c r="D56" s="86">
        <v>60</v>
      </c>
      <c r="E56" s="74" t="s">
        <v>45</v>
      </c>
      <c r="F56" s="110"/>
      <c r="G56" s="4">
        <f>H55</f>
        <v>0.66666666666666674</v>
      </c>
      <c r="H56" s="4">
        <f>G56+I56/24/60</f>
        <v>0.70833333333333337</v>
      </c>
      <c r="I56" s="75">
        <v>60</v>
      </c>
      <c r="J56" s="74" t="s">
        <v>45</v>
      </c>
      <c r="K56" s="110"/>
      <c r="P56" s="110"/>
      <c r="U56" s="105"/>
    </row>
    <row r="57" spans="1:21" x14ac:dyDescent="0.35">
      <c r="A57" s="110"/>
      <c r="B57" s="37"/>
      <c r="C57" s="38"/>
      <c r="D57" s="38"/>
      <c r="E57" s="39"/>
      <c r="F57" s="110"/>
      <c r="G57" s="34"/>
      <c r="H57" s="30"/>
      <c r="I57" s="31"/>
      <c r="J57" s="35"/>
      <c r="K57" s="110"/>
      <c r="P57" s="110"/>
      <c r="U57" s="105"/>
    </row>
    <row r="58" spans="1:21" ht="26" x14ac:dyDescent="0.35">
      <c r="A58" s="110"/>
      <c r="B58" s="32" t="s">
        <v>11</v>
      </c>
      <c r="C58" s="11" t="s">
        <v>12</v>
      </c>
      <c r="D58" s="11" t="s">
        <v>3</v>
      </c>
      <c r="E58" s="15" t="s">
        <v>47</v>
      </c>
      <c r="F58" s="110"/>
      <c r="G58" s="32" t="s">
        <v>11</v>
      </c>
      <c r="H58" s="11" t="s">
        <v>12</v>
      </c>
      <c r="I58" s="11" t="s">
        <v>3</v>
      </c>
      <c r="J58" s="15" t="s">
        <v>100</v>
      </c>
      <c r="K58" s="110"/>
      <c r="P58" s="110"/>
      <c r="U58" s="105"/>
    </row>
    <row r="59" spans="1:21" ht="26.5" thickBot="1" x14ac:dyDescent="0.4">
      <c r="A59" s="110"/>
      <c r="B59" s="40">
        <v>0.6875</v>
      </c>
      <c r="C59" s="40">
        <f>B59+D59/24/60</f>
        <v>0.75</v>
      </c>
      <c r="D59" s="88">
        <v>90</v>
      </c>
      <c r="E59" s="45" t="s">
        <v>25</v>
      </c>
      <c r="F59" s="110"/>
      <c r="G59" s="29">
        <v>0.70833333333333337</v>
      </c>
      <c r="H59" s="29">
        <f>G59+I59/24/60</f>
        <v>0.75</v>
      </c>
      <c r="I59" s="79">
        <v>60</v>
      </c>
      <c r="J59" s="67" t="s">
        <v>64</v>
      </c>
      <c r="K59" s="111"/>
      <c r="P59" s="111"/>
      <c r="U59" s="106"/>
    </row>
    <row r="60" spans="1:21" x14ac:dyDescent="0.35">
      <c r="A60" s="110"/>
      <c r="B60" s="41"/>
      <c r="C60" s="42"/>
      <c r="D60" s="31"/>
      <c r="E60" s="43"/>
      <c r="F60" s="110"/>
    </row>
    <row r="61" spans="1:21" ht="26" x14ac:dyDescent="0.35">
      <c r="A61" s="110"/>
      <c r="B61" s="10" t="s">
        <v>11</v>
      </c>
      <c r="C61" s="11" t="s">
        <v>12</v>
      </c>
      <c r="D61" s="11" t="s">
        <v>3</v>
      </c>
      <c r="E61" s="16" t="s">
        <v>101</v>
      </c>
      <c r="F61" s="110"/>
    </row>
    <row r="62" spans="1:21" ht="15" thickBot="1" x14ac:dyDescent="0.4">
      <c r="A62" s="111"/>
      <c r="B62" s="19">
        <v>0.75</v>
      </c>
      <c r="C62" s="20">
        <f>B62+D62/24/60</f>
        <v>0.79166666666666663</v>
      </c>
      <c r="D62" s="79">
        <v>60</v>
      </c>
      <c r="E62" s="87" t="s">
        <v>66</v>
      </c>
      <c r="F62" s="111"/>
    </row>
    <row r="64" spans="1:21" ht="15" thickBot="1" x14ac:dyDescent="0.4"/>
    <row r="65" spans="1:21" ht="26.5" thickBot="1" x14ac:dyDescent="0.4">
      <c r="A65" s="2" t="s">
        <v>0</v>
      </c>
      <c r="B65" s="11" t="s">
        <v>11</v>
      </c>
      <c r="C65" s="11" t="s">
        <v>12</v>
      </c>
      <c r="D65" s="11" t="s">
        <v>3</v>
      </c>
      <c r="E65" s="11" t="s">
        <v>57</v>
      </c>
      <c r="F65" s="2" t="s">
        <v>0</v>
      </c>
      <c r="G65" s="11" t="s">
        <v>11</v>
      </c>
      <c r="H65" s="11" t="s">
        <v>12</v>
      </c>
      <c r="I65" s="11" t="s">
        <v>3</v>
      </c>
      <c r="J65" s="11" t="s">
        <v>58</v>
      </c>
      <c r="K65" s="2" t="s">
        <v>0</v>
      </c>
      <c r="L65" s="32" t="s">
        <v>11</v>
      </c>
      <c r="M65" s="11" t="s">
        <v>12</v>
      </c>
      <c r="N65" s="11" t="s">
        <v>3</v>
      </c>
      <c r="O65" s="15" t="s">
        <v>100</v>
      </c>
      <c r="P65" s="2" t="s">
        <v>0</v>
      </c>
      <c r="Q65" s="11" t="s">
        <v>11</v>
      </c>
      <c r="R65" s="11" t="s">
        <v>12</v>
      </c>
      <c r="S65" s="11" t="s">
        <v>3</v>
      </c>
      <c r="T65" s="16" t="s">
        <v>59</v>
      </c>
      <c r="U65" s="104"/>
    </row>
    <row r="66" spans="1:21" ht="26" x14ac:dyDescent="0.35">
      <c r="A66" s="109" t="s">
        <v>5</v>
      </c>
      <c r="B66" s="22">
        <v>0.33333333333333331</v>
      </c>
      <c r="C66" s="22">
        <f>B66+D66/24/60</f>
        <v>0.38541666666666663</v>
      </c>
      <c r="D66" s="56">
        <v>75</v>
      </c>
      <c r="E66" s="80" t="s">
        <v>80</v>
      </c>
      <c r="F66" s="109" t="s">
        <v>5</v>
      </c>
      <c r="G66" s="4"/>
      <c r="H66" s="4"/>
      <c r="I66" s="8"/>
      <c r="J66" s="8"/>
      <c r="K66" s="109" t="s">
        <v>5</v>
      </c>
      <c r="L66" s="4"/>
      <c r="M66" s="4"/>
      <c r="N66" s="5"/>
      <c r="O66" s="8"/>
      <c r="P66" s="109" t="s">
        <v>5</v>
      </c>
      <c r="Q66" s="4">
        <v>0.35416666666666669</v>
      </c>
      <c r="R66" s="4">
        <f t="shared" ref="R66:R72" si="50">Q66+S66/24/60</f>
        <v>0.38541666666666669</v>
      </c>
      <c r="S66" s="56">
        <v>45</v>
      </c>
      <c r="T66" s="76" t="s">
        <v>41</v>
      </c>
      <c r="U66" s="105"/>
    </row>
    <row r="67" spans="1:21" ht="26" x14ac:dyDescent="0.35">
      <c r="A67" s="110"/>
      <c r="B67" s="4">
        <f>C66</f>
        <v>0.38541666666666663</v>
      </c>
      <c r="C67" s="4">
        <f t="shared" ref="C67:C68" si="51">B67+D67/24/60</f>
        <v>0.41319444444444442</v>
      </c>
      <c r="D67" s="57">
        <v>40</v>
      </c>
      <c r="E67" s="72" t="s">
        <v>54</v>
      </c>
      <c r="F67" s="110"/>
      <c r="G67" s="21">
        <f>C66</f>
        <v>0.38541666666666663</v>
      </c>
      <c r="H67" s="22">
        <f>G67+I67/24/60</f>
        <v>0.41319444444444442</v>
      </c>
      <c r="I67" s="56">
        <v>40</v>
      </c>
      <c r="J67" s="89" t="s">
        <v>54</v>
      </c>
      <c r="K67" s="110"/>
      <c r="P67" s="110"/>
      <c r="Q67" s="4">
        <f t="shared" ref="Q67:Q72" si="52">R66</f>
        <v>0.38541666666666669</v>
      </c>
      <c r="R67" s="4">
        <f t="shared" si="50"/>
        <v>0.41319444444444448</v>
      </c>
      <c r="S67" s="57">
        <v>40</v>
      </c>
      <c r="T67" s="72" t="s">
        <v>74</v>
      </c>
      <c r="U67" s="105"/>
    </row>
    <row r="68" spans="1:21" ht="15" thickBot="1" x14ac:dyDescent="0.4">
      <c r="A68" s="110"/>
      <c r="B68" s="4">
        <f>C67</f>
        <v>0.41319444444444442</v>
      </c>
      <c r="C68" s="4">
        <f t="shared" si="51"/>
        <v>0.46527777777777773</v>
      </c>
      <c r="D68" s="57">
        <v>75</v>
      </c>
      <c r="E68" s="47" t="s">
        <v>93</v>
      </c>
      <c r="F68" s="110"/>
      <c r="G68" s="4">
        <f t="shared" ref="G68:G80" si="53">H67</f>
        <v>0.41319444444444442</v>
      </c>
      <c r="H68" s="4">
        <f>G68+I68/24/60</f>
        <v>0.44791666666666663</v>
      </c>
      <c r="I68" s="57">
        <v>50</v>
      </c>
      <c r="J68" s="90" t="s">
        <v>77</v>
      </c>
      <c r="K68" s="110"/>
      <c r="L68" s="107">
        <v>0.4375</v>
      </c>
      <c r="M68" s="29">
        <f>L68+N68/24/60</f>
        <v>0.4513888888888889</v>
      </c>
      <c r="N68" s="69">
        <v>20</v>
      </c>
      <c r="O68" s="108" t="s">
        <v>104</v>
      </c>
      <c r="P68" s="110"/>
      <c r="Q68" s="4">
        <f t="shared" si="52"/>
        <v>0.41319444444444448</v>
      </c>
      <c r="R68" s="4">
        <f t="shared" si="50"/>
        <v>0.46527777777777779</v>
      </c>
      <c r="S68" s="57">
        <v>75</v>
      </c>
      <c r="T68" s="73" t="s">
        <v>41</v>
      </c>
      <c r="U68" s="105"/>
    </row>
    <row r="69" spans="1:21" ht="26.5" thickBot="1" x14ac:dyDescent="0.4">
      <c r="A69" s="110"/>
      <c r="B69" s="4">
        <f>C68</f>
        <v>0.46527777777777773</v>
      </c>
      <c r="C69" s="4">
        <f>B69+D69/24/60</f>
        <v>0.49652777777777773</v>
      </c>
      <c r="D69" s="57">
        <v>45</v>
      </c>
      <c r="E69" s="72" t="s">
        <v>52</v>
      </c>
      <c r="F69" s="110"/>
      <c r="G69" s="4">
        <f t="shared" si="53"/>
        <v>0.44791666666666663</v>
      </c>
      <c r="H69" s="4">
        <f>G69+I69/24/60</f>
        <v>0.48263888888888884</v>
      </c>
      <c r="I69" s="57">
        <v>50</v>
      </c>
      <c r="J69" s="90" t="s">
        <v>94</v>
      </c>
      <c r="K69" s="110"/>
      <c r="L69" s="107">
        <v>0.46527777777777773</v>
      </c>
      <c r="M69" s="29">
        <f>L69+N69/24/60</f>
        <v>0.47916666666666663</v>
      </c>
      <c r="N69" s="69">
        <v>20</v>
      </c>
      <c r="O69" s="108" t="s">
        <v>106</v>
      </c>
      <c r="P69" s="110"/>
      <c r="Q69" s="103">
        <f t="shared" si="52"/>
        <v>0.46527777777777779</v>
      </c>
      <c r="R69" s="98">
        <f t="shared" si="50"/>
        <v>0.50347222222222221</v>
      </c>
      <c r="S69" s="54">
        <v>55</v>
      </c>
      <c r="T69" s="102" t="s">
        <v>61</v>
      </c>
      <c r="U69" s="105"/>
    </row>
    <row r="70" spans="1:21" ht="26" x14ac:dyDescent="0.35">
      <c r="A70" s="110"/>
      <c r="B70" s="120">
        <f t="shared" ref="B70" si="54">C69</f>
        <v>0.49652777777777773</v>
      </c>
      <c r="C70" s="121">
        <f t="shared" ref="C70" si="55">B70+D70/24/60</f>
        <v>0.53125</v>
      </c>
      <c r="D70" s="119">
        <v>50</v>
      </c>
      <c r="E70" s="123" t="s">
        <v>95</v>
      </c>
      <c r="F70" s="110"/>
      <c r="G70" s="4">
        <f>H69</f>
        <v>0.48263888888888884</v>
      </c>
      <c r="H70" s="4">
        <f t="shared" ref="H70:H80" si="56">G70+I70/24/60</f>
        <v>0.50347222222222221</v>
      </c>
      <c r="I70" s="57">
        <v>30</v>
      </c>
      <c r="J70" s="72" t="s">
        <v>52</v>
      </c>
      <c r="K70" s="110"/>
      <c r="P70" s="110"/>
      <c r="Q70" s="4">
        <f t="shared" si="52"/>
        <v>0.50347222222222221</v>
      </c>
      <c r="R70" s="4">
        <f t="shared" si="50"/>
        <v>0.52777777777777779</v>
      </c>
      <c r="S70" s="57">
        <v>35</v>
      </c>
      <c r="T70" s="73" t="s">
        <v>41</v>
      </c>
      <c r="U70" s="105"/>
    </row>
    <row r="71" spans="1:21" x14ac:dyDescent="0.35">
      <c r="A71" s="110"/>
      <c r="B71" s="120"/>
      <c r="C71" s="121"/>
      <c r="D71" s="119"/>
      <c r="E71" s="123"/>
      <c r="F71" s="110"/>
      <c r="G71" s="4">
        <f t="shared" si="53"/>
        <v>0.50347222222222221</v>
      </c>
      <c r="H71" s="4">
        <f t="shared" si="56"/>
        <v>0.53819444444444442</v>
      </c>
      <c r="I71" s="57">
        <v>50</v>
      </c>
      <c r="J71" s="65" t="s">
        <v>97</v>
      </c>
      <c r="K71" s="110"/>
      <c r="L71" s="4"/>
      <c r="M71" s="4"/>
      <c r="N71" s="5"/>
      <c r="O71" s="8"/>
      <c r="P71" s="110"/>
      <c r="Q71" s="4">
        <f t="shared" si="52"/>
        <v>0.52777777777777779</v>
      </c>
      <c r="R71" s="4">
        <f t="shared" si="50"/>
        <v>0.58333333333333337</v>
      </c>
      <c r="S71" s="57">
        <v>80</v>
      </c>
      <c r="T71" s="72" t="s">
        <v>44</v>
      </c>
      <c r="U71" s="105"/>
    </row>
    <row r="72" spans="1:21" ht="26.5" thickBot="1" x14ac:dyDescent="0.4">
      <c r="A72" s="110"/>
      <c r="B72" s="4">
        <f>C70</f>
        <v>0.53125</v>
      </c>
      <c r="C72" s="4">
        <f t="shared" ref="C72:C81" si="57">B72+D72/24/60</f>
        <v>0.58333333333333337</v>
      </c>
      <c r="D72" s="86">
        <v>75</v>
      </c>
      <c r="E72" s="74" t="s">
        <v>53</v>
      </c>
      <c r="F72" s="110"/>
      <c r="G72" s="4">
        <f t="shared" si="53"/>
        <v>0.53819444444444442</v>
      </c>
      <c r="H72" s="4">
        <f t="shared" si="56"/>
        <v>0.58333333333333326</v>
      </c>
      <c r="I72" s="86">
        <v>65</v>
      </c>
      <c r="J72" s="74" t="s">
        <v>53</v>
      </c>
      <c r="K72" s="110"/>
      <c r="L72" s="4"/>
      <c r="M72" s="4"/>
      <c r="N72" s="5"/>
      <c r="O72" s="8"/>
      <c r="P72" s="110"/>
      <c r="Q72" s="24">
        <f t="shared" si="52"/>
        <v>0.58333333333333337</v>
      </c>
      <c r="R72" s="25">
        <f t="shared" si="50"/>
        <v>0.58333333333333337</v>
      </c>
      <c r="S72" s="58"/>
      <c r="T72" s="78" t="s">
        <v>43</v>
      </c>
      <c r="U72" s="105"/>
    </row>
    <row r="73" spans="1:21" ht="15" thickBot="1" x14ac:dyDescent="0.4">
      <c r="A73" s="110"/>
      <c r="B73" s="34"/>
      <c r="C73" s="30"/>
      <c r="D73" s="31"/>
      <c r="E73" s="35"/>
      <c r="F73" s="110"/>
      <c r="G73" s="34"/>
      <c r="H73" s="30"/>
      <c r="I73" s="31"/>
      <c r="J73" s="35"/>
      <c r="K73" s="110"/>
      <c r="L73" s="4"/>
      <c r="M73" s="4"/>
      <c r="N73" s="5"/>
      <c r="O73" s="8"/>
      <c r="P73" s="110"/>
      <c r="U73" s="106"/>
    </row>
    <row r="74" spans="1:21" ht="26" x14ac:dyDescent="0.35">
      <c r="A74" s="110"/>
      <c r="B74" s="32" t="s">
        <v>11</v>
      </c>
      <c r="C74" s="11" t="s">
        <v>12</v>
      </c>
      <c r="D74" s="11" t="s">
        <v>3</v>
      </c>
      <c r="E74" s="15" t="s">
        <v>101</v>
      </c>
      <c r="F74" s="110"/>
      <c r="G74" s="32" t="s">
        <v>11</v>
      </c>
      <c r="H74" s="11" t="s">
        <v>12</v>
      </c>
      <c r="I74" s="11" t="s">
        <v>3</v>
      </c>
      <c r="J74" s="15" t="s">
        <v>102</v>
      </c>
      <c r="K74" s="110"/>
      <c r="L74" s="4"/>
      <c r="M74" s="4"/>
      <c r="N74" s="5"/>
      <c r="O74" s="8"/>
      <c r="P74" s="110"/>
    </row>
    <row r="75" spans="1:21" x14ac:dyDescent="0.35">
      <c r="A75" s="110"/>
      <c r="B75" s="4">
        <f>C72</f>
        <v>0.58333333333333337</v>
      </c>
      <c r="C75" s="4">
        <f t="shared" si="57"/>
        <v>0.63541666666666674</v>
      </c>
      <c r="D75" s="88">
        <v>75</v>
      </c>
      <c r="E75" s="91" t="s">
        <v>39</v>
      </c>
      <c r="F75" s="110"/>
      <c r="G75" s="4">
        <f>H72</f>
        <v>0.58333333333333326</v>
      </c>
      <c r="H75" s="4">
        <f t="shared" si="56"/>
        <v>0.63541666666666663</v>
      </c>
      <c r="I75" s="88">
        <v>75</v>
      </c>
      <c r="J75" s="91" t="s">
        <v>85</v>
      </c>
      <c r="K75" s="110"/>
      <c r="L75" s="4"/>
      <c r="M75" s="4"/>
      <c r="N75" s="5"/>
      <c r="O75" s="8"/>
      <c r="P75" s="110"/>
    </row>
    <row r="76" spans="1:21" x14ac:dyDescent="0.35">
      <c r="A76" s="110"/>
      <c r="B76" s="21"/>
      <c r="C76" s="22"/>
      <c r="D76" s="23"/>
      <c r="E76" s="33"/>
      <c r="F76" s="110"/>
      <c r="G76" s="21"/>
      <c r="H76" s="22"/>
      <c r="I76" s="23"/>
      <c r="J76" s="33"/>
      <c r="K76" s="110"/>
      <c r="P76" s="110"/>
    </row>
    <row r="77" spans="1:21" ht="26" x14ac:dyDescent="0.35">
      <c r="A77" s="110"/>
      <c r="B77" s="11" t="s">
        <v>11</v>
      </c>
      <c r="C77" s="11" t="s">
        <v>12</v>
      </c>
      <c r="D77" s="11" t="s">
        <v>3</v>
      </c>
      <c r="E77" s="11" t="s">
        <v>57</v>
      </c>
      <c r="F77" s="110"/>
      <c r="G77" s="11" t="s">
        <v>11</v>
      </c>
      <c r="H77" s="11" t="s">
        <v>12</v>
      </c>
      <c r="I77" s="11" t="s">
        <v>3</v>
      </c>
      <c r="J77" s="11" t="s">
        <v>58</v>
      </c>
      <c r="K77" s="110"/>
      <c r="L77" s="4"/>
      <c r="M77" s="4"/>
      <c r="N77" s="5"/>
      <c r="O77" s="8"/>
      <c r="P77" s="110"/>
      <c r="Q77" s="4"/>
      <c r="R77" s="4"/>
      <c r="S77" s="5"/>
      <c r="T77" s="8"/>
    </row>
    <row r="78" spans="1:21" x14ac:dyDescent="0.35">
      <c r="A78" s="110"/>
      <c r="B78" s="4">
        <f>C75</f>
        <v>0.63541666666666674</v>
      </c>
      <c r="C78" s="4">
        <f t="shared" si="57"/>
        <v>0.64930555555555558</v>
      </c>
      <c r="D78" s="56">
        <v>20</v>
      </c>
      <c r="E78" s="92" t="s">
        <v>62</v>
      </c>
      <c r="F78" s="110"/>
      <c r="G78" s="4">
        <f>H75</f>
        <v>0.63541666666666663</v>
      </c>
      <c r="H78" s="4">
        <f t="shared" si="56"/>
        <v>0.64930555555555547</v>
      </c>
      <c r="I78" s="56">
        <v>20</v>
      </c>
      <c r="J78" s="92" t="s">
        <v>62</v>
      </c>
      <c r="K78" s="110"/>
      <c r="L78" s="4"/>
      <c r="M78" s="4"/>
      <c r="N78" s="5"/>
      <c r="O78" s="8"/>
      <c r="P78" s="110"/>
      <c r="Q78" s="4"/>
      <c r="R78" s="4"/>
      <c r="S78" s="5"/>
      <c r="T78" s="8"/>
    </row>
    <row r="79" spans="1:21" x14ac:dyDescent="0.35">
      <c r="A79" s="110"/>
      <c r="B79" s="4">
        <f>C78</f>
        <v>0.64930555555555558</v>
      </c>
      <c r="C79" s="4">
        <f t="shared" si="57"/>
        <v>0.68402777777777779</v>
      </c>
      <c r="D79" s="57">
        <v>50</v>
      </c>
      <c r="E79" s="93" t="s">
        <v>75</v>
      </c>
      <c r="F79" s="110"/>
      <c r="G79" s="4">
        <f t="shared" si="53"/>
        <v>0.64930555555555547</v>
      </c>
      <c r="H79" s="4">
        <f t="shared" si="56"/>
        <v>0.67013888888888884</v>
      </c>
      <c r="I79" s="57">
        <v>30</v>
      </c>
      <c r="J79" s="65" t="s">
        <v>72</v>
      </c>
      <c r="K79" s="110"/>
      <c r="L79" s="4"/>
      <c r="M79" s="4"/>
      <c r="N79" s="5"/>
      <c r="O79" s="8"/>
      <c r="P79" s="110"/>
      <c r="Q79" s="4"/>
      <c r="R79" s="4"/>
      <c r="S79" s="5"/>
      <c r="T79" s="8"/>
    </row>
    <row r="80" spans="1:21" ht="15" thickBot="1" x14ac:dyDescent="0.4">
      <c r="A80" s="110"/>
      <c r="B80" s="4">
        <f>C79</f>
        <v>0.68402777777777779</v>
      </c>
      <c r="C80" s="4">
        <f t="shared" si="57"/>
        <v>0.73611111111111116</v>
      </c>
      <c r="D80" s="57">
        <v>75</v>
      </c>
      <c r="E80" s="93" t="s">
        <v>96</v>
      </c>
      <c r="F80" s="110"/>
      <c r="G80" s="24">
        <f t="shared" si="53"/>
        <v>0.67013888888888884</v>
      </c>
      <c r="H80" s="25">
        <f t="shared" si="56"/>
        <v>0.73263888888888884</v>
      </c>
      <c r="I80" s="58">
        <v>90</v>
      </c>
      <c r="J80" s="66" t="s">
        <v>76</v>
      </c>
      <c r="K80" s="111"/>
      <c r="L80" s="4"/>
      <c r="M80" s="4"/>
      <c r="N80" s="5"/>
      <c r="O80" s="8"/>
      <c r="P80" s="111"/>
      <c r="Q80" s="4"/>
      <c r="R80" s="4"/>
      <c r="S80" s="5"/>
      <c r="T80" s="8"/>
    </row>
    <row r="81" spans="1:15" x14ac:dyDescent="0.35">
      <c r="A81" s="110"/>
      <c r="B81" s="36">
        <f>C80</f>
        <v>0.73611111111111116</v>
      </c>
      <c r="C81" s="4">
        <f t="shared" si="57"/>
        <v>0.75</v>
      </c>
      <c r="D81" s="86">
        <v>20</v>
      </c>
      <c r="E81" s="94" t="s">
        <v>42</v>
      </c>
      <c r="F81" s="110"/>
      <c r="G81" s="4"/>
      <c r="H81" s="4"/>
      <c r="I81" s="5"/>
      <c r="J81" s="8"/>
      <c r="K81" s="4"/>
      <c r="L81" s="4"/>
      <c r="M81" s="4"/>
      <c r="N81" s="5"/>
      <c r="O81" s="8"/>
    </row>
    <row r="82" spans="1:15" x14ac:dyDescent="0.35">
      <c r="A82" s="110"/>
      <c r="B82" s="37"/>
      <c r="C82" s="38"/>
      <c r="D82" s="38"/>
      <c r="E82" s="39"/>
      <c r="F82" s="110"/>
      <c r="G82" s="4"/>
      <c r="H82" s="4"/>
      <c r="I82" s="5"/>
      <c r="J82" s="8"/>
      <c r="K82" s="4"/>
      <c r="L82" s="4"/>
      <c r="M82" s="4"/>
      <c r="N82" s="5"/>
      <c r="O82" s="8"/>
    </row>
    <row r="83" spans="1:15" ht="26" x14ac:dyDescent="0.35">
      <c r="A83" s="110"/>
      <c r="B83" s="32" t="s">
        <v>11</v>
      </c>
      <c r="C83" s="11" t="s">
        <v>12</v>
      </c>
      <c r="D83" s="11" t="s">
        <v>3</v>
      </c>
      <c r="E83" s="15" t="s">
        <v>67</v>
      </c>
      <c r="F83" s="110"/>
      <c r="G83" s="4"/>
      <c r="H83" s="4"/>
      <c r="I83" s="5"/>
      <c r="J83" s="8"/>
      <c r="K83" s="4"/>
      <c r="L83" s="4"/>
      <c r="M83" s="4"/>
      <c r="N83" s="5"/>
      <c r="O83" s="8"/>
    </row>
    <row r="84" spans="1:15" ht="26.5" thickBot="1" x14ac:dyDescent="0.4">
      <c r="A84" s="111"/>
      <c r="B84" s="25">
        <f>C81</f>
        <v>0.75</v>
      </c>
      <c r="C84" s="25">
        <f>B84+D84/24/60</f>
        <v>0.83333333333333337</v>
      </c>
      <c r="D84" s="69">
        <v>120</v>
      </c>
      <c r="E84" s="67" t="s">
        <v>65</v>
      </c>
      <c r="F84" s="111"/>
      <c r="G84" s="4"/>
      <c r="H84" s="4"/>
      <c r="I84" s="5"/>
      <c r="J84" s="8"/>
      <c r="K84" s="4"/>
    </row>
    <row r="85" spans="1:15" x14ac:dyDescent="0.35">
      <c r="K85" s="4"/>
    </row>
    <row r="86" spans="1:15" ht="15" thickBot="1" x14ac:dyDescent="0.4"/>
    <row r="87" spans="1:15" ht="26.5" thickBot="1" x14ac:dyDescent="0.4">
      <c r="A87" s="2" t="s">
        <v>0</v>
      </c>
      <c r="B87" s="1" t="s">
        <v>11</v>
      </c>
      <c r="C87" s="1" t="s">
        <v>12</v>
      </c>
      <c r="D87" s="1" t="s">
        <v>3</v>
      </c>
      <c r="E87" s="1" t="s">
        <v>60</v>
      </c>
      <c r="F87" s="116"/>
    </row>
    <row r="88" spans="1:15" ht="26" x14ac:dyDescent="0.35">
      <c r="A88" s="109" t="s">
        <v>18</v>
      </c>
      <c r="B88" s="26">
        <v>0.33333333333333331</v>
      </c>
      <c r="C88" s="26">
        <f t="shared" ref="C88:C90" si="58">B88+D88/24/60</f>
        <v>0.40625</v>
      </c>
      <c r="D88" s="62">
        <v>105</v>
      </c>
      <c r="E88" s="95" t="s">
        <v>19</v>
      </c>
      <c r="F88" s="117"/>
    </row>
    <row r="89" spans="1:15" x14ac:dyDescent="0.35">
      <c r="A89" s="110"/>
      <c r="B89" s="4">
        <f t="shared" ref="B89:B94" si="59">C88</f>
        <v>0.40625</v>
      </c>
      <c r="C89" s="4">
        <f t="shared" si="58"/>
        <v>0.42708333333333331</v>
      </c>
      <c r="D89" s="57">
        <v>30</v>
      </c>
      <c r="E89" s="48" t="s">
        <v>4</v>
      </c>
      <c r="F89" s="117"/>
    </row>
    <row r="90" spans="1:15" ht="26" x14ac:dyDescent="0.35">
      <c r="A90" s="110"/>
      <c r="B90" s="4">
        <f t="shared" si="59"/>
        <v>0.42708333333333331</v>
      </c>
      <c r="C90" s="4">
        <f t="shared" si="58"/>
        <v>0.5</v>
      </c>
      <c r="D90" s="57">
        <v>105</v>
      </c>
      <c r="E90" s="96" t="s">
        <v>20</v>
      </c>
      <c r="F90" s="117"/>
    </row>
    <row r="91" spans="1:15" x14ac:dyDescent="0.35">
      <c r="A91" s="110"/>
      <c r="B91" s="4">
        <f t="shared" si="59"/>
        <v>0.5</v>
      </c>
      <c r="C91" s="4">
        <f>B91+D91/24/60</f>
        <v>0.54166666666666663</v>
      </c>
      <c r="D91" s="57">
        <v>60</v>
      </c>
      <c r="E91" s="48" t="s">
        <v>13</v>
      </c>
      <c r="F91" s="117"/>
    </row>
    <row r="92" spans="1:15" ht="26" x14ac:dyDescent="0.35">
      <c r="A92" s="110"/>
      <c r="B92" s="4">
        <f t="shared" si="59"/>
        <v>0.54166666666666663</v>
      </c>
      <c r="C92" s="4">
        <f t="shared" ref="C92" si="60">B92+D92/24/60</f>
        <v>0.61458333333333326</v>
      </c>
      <c r="D92" s="57">
        <v>105</v>
      </c>
      <c r="E92" s="96" t="s">
        <v>21</v>
      </c>
      <c r="F92" s="117"/>
    </row>
    <row r="93" spans="1:15" x14ac:dyDescent="0.35">
      <c r="A93" s="110"/>
      <c r="B93" s="4">
        <f t="shared" si="59"/>
        <v>0.61458333333333326</v>
      </c>
      <c r="C93" s="4">
        <f>B93+D93/24/60</f>
        <v>0.63541666666666663</v>
      </c>
      <c r="D93" s="57">
        <v>30</v>
      </c>
      <c r="E93" s="48" t="s">
        <v>4</v>
      </c>
      <c r="F93" s="117"/>
    </row>
    <row r="94" spans="1:15" ht="26.5" thickBot="1" x14ac:dyDescent="0.4">
      <c r="A94" s="111"/>
      <c r="B94" s="24">
        <f t="shared" si="59"/>
        <v>0.63541666666666663</v>
      </c>
      <c r="C94" s="25">
        <f t="shared" ref="C94" si="61">B94+D94/24/60</f>
        <v>0.70833333333333326</v>
      </c>
      <c r="D94" s="58">
        <v>105</v>
      </c>
      <c r="E94" s="97" t="s">
        <v>22</v>
      </c>
      <c r="F94" s="118"/>
    </row>
  </sheetData>
  <mergeCells count="36">
    <mergeCell ref="P25:P40"/>
    <mergeCell ref="P45:P59"/>
    <mergeCell ref="Q45:Q46"/>
    <mergeCell ref="R45:R46"/>
    <mergeCell ref="S45:S46"/>
    <mergeCell ref="F87:F94"/>
    <mergeCell ref="A88:A94"/>
    <mergeCell ref="B70:B71"/>
    <mergeCell ref="C70:C71"/>
    <mergeCell ref="D70:D71"/>
    <mergeCell ref="E70:E71"/>
    <mergeCell ref="A66:A84"/>
    <mergeCell ref="F66:F84"/>
    <mergeCell ref="K66:K80"/>
    <mergeCell ref="P66:P80"/>
    <mergeCell ref="I32:I33"/>
    <mergeCell ref="A44:A62"/>
    <mergeCell ref="F44:F62"/>
    <mergeCell ref="K45:K59"/>
    <mergeCell ref="B32:B33"/>
    <mergeCell ref="C32:C33"/>
    <mergeCell ref="D32:D33"/>
    <mergeCell ref="G32:G33"/>
    <mergeCell ref="H32:H33"/>
    <mergeCell ref="A25:A39"/>
    <mergeCell ref="F25:F39"/>
    <mergeCell ref="K25:K40"/>
    <mergeCell ref="A2:A8"/>
    <mergeCell ref="F2:F8"/>
    <mergeCell ref="U11:U18"/>
    <mergeCell ref="P12:P18"/>
    <mergeCell ref="K2:K8"/>
    <mergeCell ref="K12:K18"/>
    <mergeCell ref="P1:P8"/>
    <mergeCell ref="A12:A21"/>
    <mergeCell ref="F12:F21"/>
  </mergeCells>
  <printOptions horizontalCentered="1" verticalCentered="1"/>
  <pageMargins left="0.25" right="0.25" top="1" bottom="0.75" header="0" footer="0"/>
  <pageSetup scale="3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Short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Earl</dc:creator>
  <cp:lastModifiedBy>Christina Earl</cp:lastModifiedBy>
  <cp:lastPrinted>2023-06-01T18:58:36Z</cp:lastPrinted>
  <dcterms:created xsi:type="dcterms:W3CDTF">2020-03-21T15:50:47Z</dcterms:created>
  <dcterms:modified xsi:type="dcterms:W3CDTF">2023-09-07T11:31:40Z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2021-03-03T07:27:52Z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73b70f80-a12d-4dcb-94ea-07c47dbf90f0</vt:lpwstr>
  </property>
  <property fmtid="{D5CDD505-2E9C-101B-9397-08002B2CF9AE}" pid="8" name="MSIP_Label_cf8c7287-838c-46dd-b281-b1140229e67a_ContentBits">
    <vt:lpwstr>0</vt:lpwstr>
  </property>
</Properties>
</file>