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192.168.168.60\Supershare\Supershare\SYMPOSIUM 2015-\2023 Symposium\Schedule\"/>
    </mc:Choice>
  </mc:AlternateContent>
  <xr:revisionPtr revIDLastSave="0" documentId="13_ncr:1_{6CFA8FE2-6A22-4C28-8F7C-A808D53DDE6A}" xr6:coauthVersionLast="47" xr6:coauthVersionMax="47" xr10:uidLastSave="{00000000-0000-0000-0000-000000000000}"/>
  <bookViews>
    <workbookView xWindow="-110" yWindow="-110" windowWidth="25820" windowHeight="15620" xr2:uid="{475D6738-6558-4891-AA5F-6F2B522B6825}"/>
  </bookViews>
  <sheets>
    <sheet name="Program Short" sheetId="1" r:id="rId1"/>
    <sheet name="Prg_Saturday" sheetId="2" r:id="rId2"/>
    <sheet name="Prg_Sunday" sheetId="3" r:id="rId3"/>
    <sheet name="Prg_Monday" sheetId="4" r:id="rId4"/>
    <sheet name="Prg_Tuesday" sheetId="5" r:id="rId5"/>
    <sheet name="Prg_Wednesday" sheetId="6" r:id="rId6"/>
    <sheet name="Prg_Thursday" sheetId="7" r:id="rId7"/>
    <sheet name="Guided Tour Schedule"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1" i="6" l="1"/>
  <c r="U77" i="5"/>
  <c r="U13" i="4" l="1"/>
  <c r="M51" i="1"/>
  <c r="M69" i="1"/>
  <c r="M27" i="1"/>
  <c r="R54" i="1"/>
  <c r="Q55" i="1" s="1"/>
  <c r="R55" i="1" s="1"/>
  <c r="R25" i="1"/>
  <c r="Q26" i="1" s="1"/>
  <c r="R26" i="1" s="1"/>
  <c r="Q27" i="1" s="1"/>
  <c r="R27" i="1" s="1"/>
  <c r="Q28" i="1" s="1"/>
  <c r="R28" i="1" s="1"/>
  <c r="Q29" i="1" s="1"/>
  <c r="R29" i="1" s="1"/>
  <c r="Q30" i="1" s="1"/>
  <c r="R30" i="1" s="1"/>
  <c r="Q31" i="1" s="1"/>
  <c r="R31" i="1" s="1"/>
  <c r="R45" i="1"/>
  <c r="Q47" i="1"/>
  <c r="Q48" i="1"/>
  <c r="R48" i="1" s="1"/>
  <c r="Q49" i="1" s="1"/>
  <c r="R49" i="1" s="1"/>
  <c r="Q50" i="1" s="1"/>
  <c r="R50" i="1" s="1"/>
  <c r="Q51" i="1" s="1"/>
  <c r="R51" i="1" s="1"/>
  <c r="Q52" i="1" s="1"/>
  <c r="R52" i="1" s="1"/>
  <c r="Q53" i="1" s="1"/>
  <c r="R53" i="1" s="1"/>
  <c r="R66" i="1"/>
  <c r="Q67" i="1" s="1"/>
  <c r="R67" i="1" s="1"/>
  <c r="Q68" i="1" s="1"/>
  <c r="R68" i="1" s="1"/>
  <c r="Q69" i="1" s="1"/>
  <c r="R69" i="1" s="1"/>
  <c r="Q70" i="1" s="1"/>
  <c r="R70" i="1" s="1"/>
  <c r="Q71" i="1" s="1"/>
  <c r="R71" i="1" s="1"/>
  <c r="Q72" i="1" s="1"/>
  <c r="R72" i="1" s="1"/>
  <c r="M68" i="1"/>
  <c r="M54" i="1"/>
  <c r="M31" i="1"/>
  <c r="C111" i="3"/>
  <c r="U3" i="3"/>
  <c r="S27" i="3" s="1"/>
  <c r="U27" i="3" s="1"/>
  <c r="S33" i="3" s="1"/>
  <c r="U33" i="3" s="1"/>
  <c r="S51" i="3" s="1"/>
  <c r="U51" i="3" s="1"/>
  <c r="S63" i="3" s="1"/>
  <c r="U63" i="3" s="1"/>
  <c r="S81" i="3" s="1"/>
  <c r="U81" i="3" s="1"/>
  <c r="S87" i="3" s="1"/>
  <c r="U87" i="3" s="1"/>
  <c r="S108" i="3" s="1"/>
  <c r="U108" i="3" s="1"/>
  <c r="C3" i="3"/>
  <c r="A27" i="3" s="1"/>
  <c r="C27" i="3" s="1"/>
  <c r="A33" i="3" s="1"/>
  <c r="C33" i="3" s="1"/>
  <c r="A51" i="3" s="1"/>
  <c r="C51" i="3" s="1"/>
  <c r="A63" i="3" s="1"/>
  <c r="C63" i="3" s="1"/>
  <c r="A81" i="3" s="1"/>
  <c r="C81" i="3" s="1"/>
  <c r="A87" i="3" s="1"/>
  <c r="C87" i="3" s="1"/>
  <c r="S51" i="2"/>
  <c r="S33" i="2"/>
  <c r="U33" i="2" s="1"/>
  <c r="A87" i="2"/>
  <c r="A81" i="2"/>
  <c r="C81" i="2" s="1"/>
  <c r="A33" i="2"/>
  <c r="U57" i="4"/>
  <c r="U33" i="6"/>
  <c r="U93" i="5"/>
  <c r="U45" i="4"/>
  <c r="C21" i="1"/>
  <c r="C88" i="1"/>
  <c r="B89" i="1" s="1"/>
  <c r="C89" i="1" s="1"/>
  <c r="B90" i="1" s="1"/>
  <c r="C90" i="1" s="1"/>
  <c r="B91" i="1" s="1"/>
  <c r="C91" i="1" s="1"/>
  <c r="B92" i="1" s="1"/>
  <c r="C92" i="1" s="1"/>
  <c r="B93" i="1" s="1"/>
  <c r="C93" i="1" s="1"/>
  <c r="B94" i="1" s="1"/>
  <c r="C94" i="1" s="1"/>
  <c r="C66" i="1"/>
  <c r="B67" i="1" s="1"/>
  <c r="C67" i="1" s="1"/>
  <c r="B68" i="1" s="1"/>
  <c r="C68" i="1" s="1"/>
  <c r="B69" i="1" s="1"/>
  <c r="C69" i="1" s="1"/>
  <c r="B70" i="1" s="1"/>
  <c r="C70" i="1" s="1"/>
  <c r="B72" i="1" s="1"/>
  <c r="C72" i="1" s="1"/>
  <c r="B75" i="1" s="1"/>
  <c r="C75" i="1" s="1"/>
  <c r="B78" i="1" s="1"/>
  <c r="C78" i="1" s="1"/>
  <c r="B79" i="1" s="1"/>
  <c r="C79" i="1" s="1"/>
  <c r="B80" i="1" s="1"/>
  <c r="C80" i="1" s="1"/>
  <c r="B81" i="1" s="1"/>
  <c r="C81" i="1" s="1"/>
  <c r="B84" i="1" s="1"/>
  <c r="C84" i="1" s="1"/>
  <c r="C62" i="1"/>
  <c r="H59" i="1"/>
  <c r="C59" i="1"/>
  <c r="C44" i="1"/>
  <c r="B45" i="1" s="1"/>
  <c r="C45" i="1" s="1"/>
  <c r="M40" i="1"/>
  <c r="M38" i="1"/>
  <c r="H25" i="1"/>
  <c r="G26" i="1" s="1"/>
  <c r="H26" i="1" s="1"/>
  <c r="G27" i="1" s="1"/>
  <c r="H27" i="1" s="1"/>
  <c r="G28" i="1" s="1"/>
  <c r="H28" i="1" s="1"/>
  <c r="G29" i="1" s="1"/>
  <c r="H29" i="1" s="1"/>
  <c r="G30" i="1" s="1"/>
  <c r="H30" i="1" s="1"/>
  <c r="G31" i="1" s="1"/>
  <c r="H31" i="1" s="1"/>
  <c r="G32" i="1" s="1"/>
  <c r="H32" i="1" s="1"/>
  <c r="G34" i="1" s="1"/>
  <c r="H34" i="1" s="1"/>
  <c r="G35" i="1" s="1"/>
  <c r="H35" i="1" s="1"/>
  <c r="G36" i="1" s="1"/>
  <c r="H36" i="1" s="1"/>
  <c r="G37" i="1" s="1"/>
  <c r="H37" i="1" s="1"/>
  <c r="G38" i="1" s="1"/>
  <c r="H38" i="1" s="1"/>
  <c r="G39" i="1" s="1"/>
  <c r="H39" i="1" s="1"/>
  <c r="C25" i="1"/>
  <c r="B26" i="1" s="1"/>
  <c r="C26" i="1" s="1"/>
  <c r="B27" i="1" s="1"/>
  <c r="C27" i="1" s="1"/>
  <c r="B28" i="1" s="1"/>
  <c r="C28" i="1" s="1"/>
  <c r="B29" i="1" s="1"/>
  <c r="C29" i="1" s="1"/>
  <c r="B30" i="1" s="1"/>
  <c r="C30" i="1" s="1"/>
  <c r="B31" i="1" s="1"/>
  <c r="C31" i="1" s="1"/>
  <c r="B32" i="1" s="1"/>
  <c r="C32" i="1" s="1"/>
  <c r="B34" i="1" s="1"/>
  <c r="C34" i="1" s="1"/>
  <c r="B35" i="1" s="1"/>
  <c r="C35" i="1" s="1"/>
  <c r="B36" i="1" s="1"/>
  <c r="C36" i="1" s="1"/>
  <c r="B37" i="1" s="1"/>
  <c r="C37" i="1" s="1"/>
  <c r="B38" i="1" s="1"/>
  <c r="C38" i="1" s="1"/>
  <c r="B39" i="1" s="1"/>
  <c r="C39" i="1" s="1"/>
  <c r="R12" i="1"/>
  <c r="Q13" i="1" s="1"/>
  <c r="R13" i="1" s="1"/>
  <c r="Q14" i="1" s="1"/>
  <c r="R14" i="1" s="1"/>
  <c r="Q15" i="1" s="1"/>
  <c r="R15" i="1" s="1"/>
  <c r="Q16" i="1" s="1"/>
  <c r="R16" i="1" s="1"/>
  <c r="Q17" i="1" s="1"/>
  <c r="R17" i="1" s="1"/>
  <c r="Q18" i="1" s="1"/>
  <c r="R18" i="1" s="1"/>
  <c r="M12" i="1"/>
  <c r="L13" i="1" s="1"/>
  <c r="M13" i="1" s="1"/>
  <c r="L14" i="1" s="1"/>
  <c r="M14" i="1" s="1"/>
  <c r="L15" i="1" s="1"/>
  <c r="M15" i="1" s="1"/>
  <c r="L16" i="1" s="1"/>
  <c r="M16" i="1" s="1"/>
  <c r="L17" i="1" s="1"/>
  <c r="M17" i="1" s="1"/>
  <c r="L18" i="1" s="1"/>
  <c r="M18" i="1" s="1"/>
  <c r="H12" i="1"/>
  <c r="G13" i="1" s="1"/>
  <c r="H13" i="1" s="1"/>
  <c r="G14" i="1" s="1"/>
  <c r="H14" i="1" s="1"/>
  <c r="G15" i="1" s="1"/>
  <c r="H15" i="1" s="1"/>
  <c r="G16" i="1" s="1"/>
  <c r="H16" i="1" s="1"/>
  <c r="G17" i="1" s="1"/>
  <c r="H17" i="1" s="1"/>
  <c r="G18" i="1" s="1"/>
  <c r="H18" i="1" s="1"/>
  <c r="C12" i="1"/>
  <c r="B13" i="1" s="1"/>
  <c r="C13" i="1" s="1"/>
  <c r="B14" i="1" s="1"/>
  <c r="C14" i="1" s="1"/>
  <c r="B15" i="1" s="1"/>
  <c r="C15" i="1" s="1"/>
  <c r="B16" i="1" s="1"/>
  <c r="C16" i="1" s="1"/>
  <c r="B17" i="1" s="1"/>
  <c r="C17" i="1" s="1"/>
  <c r="B18" i="1" s="1"/>
  <c r="C18" i="1" s="1"/>
  <c r="B19" i="1" s="1"/>
  <c r="C19" i="1" s="1"/>
  <c r="M2" i="1"/>
  <c r="L3" i="1" s="1"/>
  <c r="M3" i="1" s="1"/>
  <c r="L4" i="1" s="1"/>
  <c r="M4" i="1" s="1"/>
  <c r="L5" i="1" s="1"/>
  <c r="M5" i="1" s="1"/>
  <c r="L6" i="1" s="1"/>
  <c r="M6" i="1" s="1"/>
  <c r="L7" i="1" s="1"/>
  <c r="M7" i="1" s="1"/>
  <c r="L8" i="1" s="1"/>
  <c r="M8" i="1" s="1"/>
  <c r="H2" i="1"/>
  <c r="G3" i="1" s="1"/>
  <c r="H3" i="1" s="1"/>
  <c r="G4" i="1" s="1"/>
  <c r="H4" i="1" s="1"/>
  <c r="G5" i="1" s="1"/>
  <c r="H5" i="1" s="1"/>
  <c r="G6" i="1" s="1"/>
  <c r="H6" i="1" s="1"/>
  <c r="G7" i="1" s="1"/>
  <c r="H7" i="1" s="1"/>
  <c r="G8" i="1" s="1"/>
  <c r="H8" i="1" s="1"/>
  <c r="C2" i="1"/>
  <c r="B3" i="1" s="1"/>
  <c r="C3" i="1" s="1"/>
  <c r="B4" i="1" s="1"/>
  <c r="C4" i="1" s="1"/>
  <c r="B5" i="1" s="1"/>
  <c r="C5" i="1" s="1"/>
  <c r="B6" i="1" s="1"/>
  <c r="C6" i="1" s="1"/>
  <c r="B7" i="1" s="1"/>
  <c r="C7" i="1" s="1"/>
  <c r="B8" i="1" s="1"/>
  <c r="C8" i="1" s="1"/>
  <c r="S24" i="3" l="1"/>
  <c r="U24" i="3" s="1"/>
  <c r="G67" i="1"/>
  <c r="H67" i="1" s="1"/>
  <c r="G68" i="1" s="1"/>
  <c r="H68" i="1" s="1"/>
  <c r="G69" i="1" s="1"/>
  <c r="H69" i="1" s="1"/>
  <c r="G70" i="1" s="1"/>
  <c r="H70" i="1" s="1"/>
  <c r="G71" i="1" s="1"/>
  <c r="H71" i="1" s="1"/>
  <c r="G72" i="1" s="1"/>
  <c r="H72" i="1" s="1"/>
  <c r="G75" i="1" s="1"/>
  <c r="H75" i="1" s="1"/>
  <c r="G78" i="1" s="1"/>
  <c r="H78" i="1" s="1"/>
  <c r="G79" i="1" s="1"/>
  <c r="H79" i="1" s="1"/>
  <c r="G80" i="1" s="1"/>
  <c r="H80" i="1" s="1"/>
  <c r="B47" i="1"/>
  <c r="C47" i="1" s="1"/>
  <c r="B48" i="1" s="1"/>
  <c r="C48" i="1" s="1"/>
  <c r="B49" i="1" s="1"/>
  <c r="C49" i="1" s="1"/>
  <c r="B50" i="1" s="1"/>
  <c r="C50" i="1" s="1"/>
  <c r="B51" i="1" s="1"/>
  <c r="C51" i="1" s="1"/>
  <c r="B54" i="1" s="1"/>
  <c r="C54" i="1" s="1"/>
  <c r="B55" i="1" s="1"/>
  <c r="C55" i="1" s="1"/>
  <c r="B56" i="1" s="1"/>
  <c r="C56" i="1" s="1"/>
  <c r="G47" i="1"/>
  <c r="H47" i="1" s="1"/>
  <c r="G48" i="1" s="1"/>
  <c r="H48" i="1" s="1"/>
  <c r="G49" i="1" s="1"/>
  <c r="H49" i="1" s="1"/>
  <c r="G50" i="1" s="1"/>
  <c r="H50" i="1" s="1"/>
  <c r="G51" i="1" s="1"/>
  <c r="H51" i="1" s="1"/>
  <c r="G54" i="1" s="1"/>
  <c r="H54" i="1" s="1"/>
  <c r="G55" i="1" s="1"/>
  <c r="H55" i="1" s="1"/>
  <c r="G56" i="1" s="1"/>
  <c r="H56" i="1" s="1"/>
  <c r="C2" i="7" l="1"/>
  <c r="A23" i="7" s="1"/>
  <c r="C23" i="7" s="1"/>
  <c r="A29" i="7" s="1"/>
  <c r="C29" i="7" s="1"/>
  <c r="A50" i="7" s="1"/>
  <c r="C50" i="7" s="1"/>
  <c r="A62" i="7" s="1"/>
  <c r="C62" i="7" s="1"/>
  <c r="A83" i="7" s="1"/>
  <c r="C83" i="7" s="1"/>
  <c r="A89" i="7" s="1"/>
  <c r="C89" i="7" s="1"/>
  <c r="C3" i="6" l="1"/>
  <c r="U111" i="5"/>
  <c r="A129" i="5" s="1"/>
  <c r="C129" i="5" s="1"/>
  <c r="J18" i="6" l="1"/>
  <c r="AA9" i="6"/>
  <c r="Y18" i="6" s="1"/>
  <c r="AA18" i="6" s="1"/>
  <c r="Y26" i="6" s="1"/>
  <c r="AA26" i="6" s="1"/>
  <c r="A18" i="6"/>
  <c r="Y40" i="6" l="1"/>
  <c r="AA40" i="6" s="1"/>
  <c r="Y52" i="6" s="1"/>
  <c r="AA52" i="6" s="1"/>
  <c r="Y59" i="6" s="1"/>
  <c r="AA59" i="6" s="1"/>
  <c r="Y75" i="6" s="1"/>
  <c r="AA75" i="6" s="1"/>
  <c r="C18" i="6"/>
  <c r="L18" i="6"/>
  <c r="J26" i="6" l="1"/>
  <c r="L26" i="6" s="1"/>
  <c r="J36" i="6" s="1"/>
  <c r="L36" i="6" s="1"/>
  <c r="J41" i="6" s="1"/>
  <c r="L41" i="6" s="1"/>
  <c r="J46" i="6" s="1"/>
  <c r="L46" i="6" s="1"/>
  <c r="J52" i="6" s="1"/>
  <c r="L52" i="6" s="1"/>
  <c r="J57" i="6" s="1"/>
  <c r="L57" i="6" s="1"/>
  <c r="A26" i="6"/>
  <c r="C26" i="6" s="1"/>
  <c r="A31" i="6" s="1"/>
  <c r="C31" i="6" s="1"/>
  <c r="A36" i="6" s="1"/>
  <c r="C36" i="6" s="1"/>
  <c r="J62" i="6" l="1"/>
  <c r="L62" i="6" s="1"/>
  <c r="J75" i="6" s="1"/>
  <c r="L75" i="6" s="1"/>
  <c r="J90" i="6" s="1"/>
  <c r="L90" i="6" s="1"/>
  <c r="J94" i="6" s="1"/>
  <c r="L94" i="6" s="1"/>
  <c r="J100" i="6" s="1"/>
  <c r="L100" i="6" s="1"/>
  <c r="A41" i="6"/>
  <c r="C41" i="6" s="1"/>
  <c r="A50" i="6" s="1"/>
  <c r="C50" i="6" s="1"/>
  <c r="A55" i="6" s="1"/>
  <c r="C55" i="6" s="1"/>
  <c r="A60" i="6" s="1"/>
  <c r="C60" i="6" s="1"/>
  <c r="A75" i="6" s="1"/>
  <c r="C75" i="6" s="1"/>
  <c r="A90" i="6" s="1"/>
  <c r="C90" i="6" s="1"/>
  <c r="A94" i="6" s="1"/>
  <c r="C94" i="6" s="1"/>
  <c r="A104" i="6" s="1"/>
  <c r="C104" i="6" s="1"/>
  <c r="A109" i="6" s="1"/>
  <c r="C109" i="6" s="1"/>
  <c r="A114" i="6" s="1"/>
  <c r="C114" i="6" s="1"/>
  <c r="A119" i="6" s="1"/>
  <c r="C119" i="6" s="1"/>
  <c r="A123" i="6" s="1"/>
  <c r="C123" i="6" s="1"/>
  <c r="C3" i="5" l="1"/>
  <c r="Z21" i="5" s="1"/>
  <c r="AB21" i="5" s="1"/>
  <c r="Z31" i="5" s="1"/>
  <c r="AB31" i="5" s="1"/>
  <c r="U111" i="4"/>
  <c r="S123" i="4" s="1"/>
  <c r="U123" i="4" s="1"/>
  <c r="L4" i="4"/>
  <c r="J5" i="4" s="1"/>
  <c r="L5" i="4" s="1"/>
  <c r="J10" i="4" s="1"/>
  <c r="L10" i="4" s="1"/>
  <c r="J20" i="4" s="1"/>
  <c r="L20" i="4" s="1"/>
  <c r="J26" i="4" s="1"/>
  <c r="L26" i="4" s="1"/>
  <c r="J36" i="4" s="1"/>
  <c r="L36" i="4" s="1"/>
  <c r="J42" i="4" s="1"/>
  <c r="L42" i="4" s="1"/>
  <c r="J47" i="4" s="1"/>
  <c r="L47" i="4" s="1"/>
  <c r="J52" i="4" s="1"/>
  <c r="L52" i="4" s="1"/>
  <c r="J57" i="4" s="1"/>
  <c r="L57" i="4" s="1"/>
  <c r="J69" i="4" s="1"/>
  <c r="L69" i="4" s="1"/>
  <c r="J74" i="4" s="1"/>
  <c r="L74" i="4" s="1"/>
  <c r="J79" i="4" s="1"/>
  <c r="L79" i="4" s="1"/>
  <c r="J84" i="4" s="1"/>
  <c r="L84" i="4" s="1"/>
  <c r="J89" i="4" s="1"/>
  <c r="L89" i="4" s="1"/>
  <c r="J95" i="4" s="1"/>
  <c r="L95" i="4" s="1"/>
  <c r="J99" i="4" s="1"/>
  <c r="L99" i="4" s="1"/>
  <c r="J110" i="4" s="1"/>
  <c r="L110" i="4" s="1"/>
  <c r="J112" i="4" s="1"/>
  <c r="L112" i="4" s="1"/>
  <c r="C3" i="4"/>
  <c r="A4" i="4" s="1"/>
  <c r="C4" i="4" s="1"/>
  <c r="A10" i="4" s="1"/>
  <c r="C10" i="4" s="1"/>
  <c r="A15" i="4" s="1"/>
  <c r="C15" i="4" s="1"/>
  <c r="A20" i="4" s="1"/>
  <c r="C20" i="4" s="1"/>
  <c r="A26" i="4" s="1"/>
  <c r="C26" i="4" s="1"/>
  <c r="A31" i="4" s="1"/>
  <c r="C31" i="4" s="1"/>
  <c r="A36" i="4" s="1"/>
  <c r="C36" i="4" s="1"/>
  <c r="A42" i="4" s="1"/>
  <c r="C42" i="4" s="1"/>
  <c r="A47" i="4" s="1"/>
  <c r="C47" i="4" s="1"/>
  <c r="A52" i="4" s="1"/>
  <c r="C52" i="4" s="1"/>
  <c r="A57" i="4" s="1"/>
  <c r="C57" i="4" s="1"/>
  <c r="A69" i="4" s="1"/>
  <c r="AB3" i="4"/>
  <c r="Z24" i="4" s="1"/>
  <c r="AB24" i="4" s="1"/>
  <c r="Z30" i="4" s="1"/>
  <c r="AB30" i="4" s="1"/>
  <c r="Z51" i="4" s="1"/>
  <c r="AB51" i="4" s="1"/>
  <c r="Z63" i="4" s="1"/>
  <c r="AB63" i="4" s="1"/>
  <c r="Z84" i="4" s="1"/>
  <c r="AB84" i="4" s="1"/>
  <c r="Z90" i="4" s="1"/>
  <c r="AB90" i="4" s="1"/>
  <c r="AD9" i="3"/>
  <c r="AB27" i="3" s="1"/>
  <c r="AD27" i="3" s="1"/>
  <c r="AB33" i="3" s="1"/>
  <c r="AD33" i="3" s="1"/>
  <c r="AB51" i="3" s="1"/>
  <c r="AD51" i="3" s="1"/>
  <c r="AB63" i="3" s="1"/>
  <c r="AD63" i="3" s="1"/>
  <c r="AB81" i="3" s="1"/>
  <c r="AD81" i="3" s="1"/>
  <c r="AB87" i="3" s="1"/>
  <c r="AD87" i="3" s="1"/>
  <c r="Z40" i="5" l="1"/>
  <c r="AB40" i="5" s="1"/>
  <c r="Z50" i="5" s="1"/>
  <c r="AB50" i="5" s="1"/>
  <c r="Z56" i="5" s="1"/>
  <c r="AB56" i="5" s="1"/>
  <c r="Z61" i="5" s="1"/>
  <c r="AB61" i="5" s="1"/>
  <c r="Z68" i="5" s="1"/>
  <c r="AB68" i="5" s="1"/>
  <c r="Z82" i="5" s="1"/>
  <c r="AB82" i="5" s="1"/>
  <c r="Z97" i="5" s="1"/>
  <c r="AB97" i="5" s="1"/>
  <c r="AB105" i="5" s="1"/>
  <c r="A21" i="5"/>
  <c r="C21" i="5" s="1"/>
  <c r="C69" i="4"/>
  <c r="Z117" i="5" l="1"/>
  <c r="AB117" i="5" s="1"/>
  <c r="A117" i="5"/>
  <c r="C117" i="5" s="1"/>
  <c r="A31" i="5"/>
  <c r="C31" i="5" s="1"/>
  <c r="A40" i="5" s="1"/>
  <c r="C40" i="5" s="1"/>
  <c r="J31" i="5"/>
  <c r="L31" i="5" s="1"/>
  <c r="J40" i="5" s="1"/>
  <c r="L40" i="5" s="1"/>
  <c r="J48" i="5" s="1"/>
  <c r="L48" i="5" s="1"/>
  <c r="J56" i="5" s="1"/>
  <c r="L56" i="5" s="1"/>
  <c r="J68" i="5" s="1"/>
  <c r="L68" i="5" s="1"/>
  <c r="J82" i="5" s="1"/>
  <c r="L82" i="5" s="1"/>
  <c r="J97" i="5" s="1"/>
  <c r="L97" i="5" s="1"/>
  <c r="J105" i="5" s="1"/>
  <c r="L105" i="5" s="1"/>
  <c r="A89" i="4"/>
  <c r="C89" i="4" s="1"/>
  <c r="A93" i="4" s="1"/>
  <c r="C93" i="4" s="1"/>
  <c r="A98" i="4" s="1"/>
  <c r="C98" i="4" s="1"/>
  <c r="A103" i="4" l="1"/>
  <c r="C103" i="4" s="1"/>
  <c r="A109" i="4" s="1"/>
  <c r="C109" i="4" s="1"/>
  <c r="A114" i="4" s="1"/>
  <c r="C114" i="4" s="1"/>
  <c r="A119" i="4" s="1"/>
  <c r="C119" i="4" s="1"/>
  <c r="A50" i="5"/>
  <c r="C50" i="5" s="1"/>
  <c r="A58" i="5" s="1"/>
  <c r="C58" i="5" s="1"/>
  <c r="A63" i="5" s="1"/>
  <c r="C63" i="5" s="1"/>
  <c r="A68" i="5" s="1"/>
  <c r="C68" i="5" s="1"/>
  <c r="A82" i="5" s="1"/>
  <c r="C82" i="5" s="1"/>
  <c r="A97" i="5" s="1"/>
  <c r="C97" i="5" s="1"/>
  <c r="A105" i="5" s="1"/>
  <c r="C105" i="5" s="1"/>
  <c r="L9" i="3"/>
  <c r="J27" i="3" s="1"/>
  <c r="L27" i="3" s="1"/>
  <c r="J33" i="3" s="1"/>
  <c r="L33" i="3" s="1"/>
  <c r="J51" i="3" s="1"/>
  <c r="L51" i="3" s="1"/>
  <c r="J63" i="3" s="1"/>
  <c r="L63" i="3" s="1"/>
  <c r="J81" i="3" s="1"/>
  <c r="L81" i="3" s="1"/>
  <c r="J87" i="3" s="1"/>
  <c r="L87" i="3" s="1"/>
  <c r="U3" i="2"/>
  <c r="L9" i="2"/>
  <c r="J27" i="2" s="1"/>
  <c r="L27" i="2" s="1"/>
  <c r="J33" i="2" s="1"/>
  <c r="L33" i="2" s="1"/>
  <c r="J51" i="2" s="1"/>
  <c r="L51" i="2" s="1"/>
  <c r="J63" i="2" s="1"/>
  <c r="L63" i="2" s="1"/>
  <c r="J81" i="2" s="1"/>
  <c r="L81" i="2" s="1"/>
  <c r="J87" i="2" s="1"/>
  <c r="L87" i="2" s="1"/>
  <c r="C3" i="2"/>
  <c r="S24" i="2" l="1"/>
  <c r="U24" i="2" s="1"/>
  <c r="U51" i="2" s="1"/>
  <c r="S63" i="2" s="1"/>
  <c r="U63" i="2" s="1"/>
  <c r="S81" i="2" s="1"/>
  <c r="U81" i="2" s="1"/>
  <c r="S87" i="2" s="1"/>
  <c r="U87" i="2" s="1"/>
  <c r="S108" i="2" s="1"/>
  <c r="U108" i="2" s="1"/>
  <c r="S27" i="2"/>
  <c r="U27" i="2" s="1"/>
  <c r="C33" i="2"/>
  <c r="A51" i="2" s="1"/>
  <c r="C51" i="2" s="1"/>
  <c r="A63" i="2" s="1"/>
  <c r="C63" i="2" s="1"/>
  <c r="A27" i="2"/>
  <c r="C27" i="2" s="1"/>
  <c r="C87" i="2" l="1"/>
</calcChain>
</file>

<file path=xl/sharedStrings.xml><?xml version="1.0" encoding="utf-8"?>
<sst xmlns="http://schemas.openxmlformats.org/spreadsheetml/2006/main" count="1228" uniqueCount="403">
  <si>
    <t>Day</t>
  </si>
  <si>
    <t>Start</t>
  </si>
  <si>
    <t>Stop</t>
  </si>
  <si>
    <t>Duration</t>
  </si>
  <si>
    <t>Break</t>
  </si>
  <si>
    <t>WEDNESDAY</t>
  </si>
  <si>
    <t>Keynote</t>
  </si>
  <si>
    <t>TUESDAY</t>
  </si>
  <si>
    <t>Monday</t>
  </si>
  <si>
    <t>Sunday</t>
  </si>
  <si>
    <t>Welcome</t>
  </si>
  <si>
    <t>Start
UTC -7</t>
  </si>
  <si>
    <t>Stop
UTC-7</t>
  </si>
  <si>
    <t>Lunch Break</t>
  </si>
  <si>
    <t>Saturday</t>
  </si>
  <si>
    <t>ESD COMPLIANCE VERIFICATION TECHNICIAN TO TR53 - Day 1</t>
  </si>
  <si>
    <t>ESD COMPLIANCE VERIFICATION TECHNICIAN TO TR53 - Day 2</t>
  </si>
  <si>
    <t>ESD COMPLIANCE VERIFICATION TECHNICIAN TO TR53 - Day 3 (Exam)</t>
  </si>
  <si>
    <t>Thursday</t>
  </si>
  <si>
    <t>ESD Professional Program Manager Certification Exam Part 1</t>
  </si>
  <si>
    <t>ESD Professional Program Manager Certification Exam Part 2</t>
  </si>
  <si>
    <t>ESD Professional Program Manager Certification Exam Part 3</t>
  </si>
  <si>
    <t>ESD Professional Program Manager Certification Exam Part 4</t>
  </si>
  <si>
    <t>Professional and Technical Women's Reception</t>
  </si>
  <si>
    <t>Welcome Reception - Exhibits Open</t>
  </si>
  <si>
    <t>Student Mentoring Event</t>
  </si>
  <si>
    <t>Lunch</t>
  </si>
  <si>
    <t>FC100: ESD Basics for the Program Manager</t>
  </si>
  <si>
    <t>FC340: ESD Program Development and Assessment (ANSI/ESD S20.20 Seminar) - Day 1</t>
  </si>
  <si>
    <t>FC340: ESD Program Development and Assessment (ANSI/ESD S20.20 Seminar) - Day 2</t>
  </si>
  <si>
    <t>Raincross B</t>
  </si>
  <si>
    <t>Raincross C</t>
  </si>
  <si>
    <t>FC101: How To’s of In-Plant ESD Auditing and Evaluation Measurements</t>
  </si>
  <si>
    <t>Raincross A</t>
  </si>
  <si>
    <t>Raincross D</t>
  </si>
  <si>
    <t>DD/FC240: System Level ESD/EMI (Principles, Design Troubleshooting, &amp; Demonstrations)</t>
  </si>
  <si>
    <t>DD134: Fundamentals of ESD System Level</t>
  </si>
  <si>
    <t xml:space="preserve">Manufacturing Hands-on Session - Handtools </t>
  </si>
  <si>
    <t>Workshop - EDA (World Café format)</t>
  </si>
  <si>
    <t>Workshop - Foundry Support (Town Hall format)</t>
  </si>
  <si>
    <t>Activities in the exhibit hall</t>
  </si>
  <si>
    <t>Exhibits Open - Coffee Available in the Exhibit Hall</t>
  </si>
  <si>
    <t>20-min Author's Corner</t>
  </si>
  <si>
    <t>Exhibits Close</t>
  </si>
  <si>
    <t>Lunch in the exhibit hall</t>
  </si>
  <si>
    <t>Standards Corner in the Exhibit Hall</t>
  </si>
  <si>
    <t>Standards Corner - Learn more about EOS/ESD Association, Inc. Standards</t>
  </si>
  <si>
    <t>Meeting Room 1</t>
  </si>
  <si>
    <t>Meeting Room 5</t>
  </si>
  <si>
    <t>20 min Author's Corner
Light Refreshments on Upper Concourse</t>
  </si>
  <si>
    <t>20 min Author's Corner
Lunch</t>
  </si>
  <si>
    <t>20 min Author's Corner
Break</t>
  </si>
  <si>
    <t>20 min author's corner
Activities in the exhibit hall</t>
  </si>
  <si>
    <t>20 min Author's Corner
Lunch in the exhibit hall</t>
  </si>
  <si>
    <t>Activities in the exhibit hall inlcuding light refreshments</t>
  </si>
  <si>
    <t>Workshop - Handtools</t>
  </si>
  <si>
    <t>20-minute In Booth Demonstrations (11:30-11:50) - Parallel Sessions</t>
  </si>
  <si>
    <t>Track 1 - Exhibit Hall C</t>
  </si>
  <si>
    <t>Track 2 - Exhibit Hall D</t>
  </si>
  <si>
    <t>Track 3 Exhibitors - Exhibit Hall A/B</t>
  </si>
  <si>
    <t>Meeting Room 6</t>
  </si>
  <si>
    <t>20-minute In Booth Demonstrations (11:05-11:25 &amp; 11:30-11:50) - Parallel Sessions</t>
  </si>
  <si>
    <t>Light Refreshments on Upper Concourse</t>
  </si>
  <si>
    <t>Emerging Professionals and First Time Attendee Reception - Upper Concourse</t>
  </si>
  <si>
    <t>Volunteer Showcase Reception - Open to All Attendees</t>
  </si>
  <si>
    <t>General Chair's Reception including TeSD talk - Open to All Attendees</t>
  </si>
  <si>
    <t>Discussion Group - Fab Certification</t>
  </si>
  <si>
    <t>Downstairs Ballroom</t>
  </si>
  <si>
    <t>End
UTC -7</t>
  </si>
  <si>
    <t>Length</t>
  </si>
  <si>
    <t>Session</t>
  </si>
  <si>
    <t>Title</t>
  </si>
  <si>
    <t>Instructor</t>
  </si>
  <si>
    <t>Abstract</t>
  </si>
  <si>
    <t>-</t>
  </si>
  <si>
    <r>
      <t xml:space="preserve">Tutorial 
</t>
    </r>
    <r>
      <rPr>
        <b/>
        <sz val="10"/>
        <color rgb="FFFF0000"/>
        <rFont val="Arial"/>
        <family val="2"/>
      </rPr>
      <t>(Registration Required)</t>
    </r>
  </si>
  <si>
    <t>This seminar provides instruction on designing and implementing an ESD control program based on the newest release of  ANSI/ESD S20.20. The course provides participants with the tools and techniques to prepare for an ESD facility audit. This two-day course is an ESDA certification requirement for in-plant auditors and program managers who are working toward professional ESD certification. 
The following topics are covered in this course:
•	Overview of ANSI/ESD S20.20
•	How to approach an assessment
•	Administrative elements
•	ESD program assessment
•	ESD program techniques for different applications
•	Technical elements
•	Overview of the assessment process
•	The audit checklist and follow-up questions
For candiates of the Program manager certification it is recommended that this course be taken after all of the other certifcation tutorials.</t>
  </si>
  <si>
    <t>Ted Danglemayer, Ginger Hansel, Dangelmayer Associates LLC</t>
  </si>
  <si>
    <t>This tutorial provides the foundation material for understanding electrostatics and ESD and the role in the manufacturing and handling of ESD sensitive devices. The fundamental properties of charge, electric fields, voltage, capacitance, and current are discussed to understand key electrostatic phenomena and electrical processes. These include charge generation and decay, material properties, and induction. An overview of device failure mechanisms is presented, including how these models impact ESD control programs. Finally, the course provides an overview of ESD control procedures during handling and manufacturing and an overview of ANSI/ESD S20.20 program requirements. This full-day course is required for those in-plant auditors and program managers working toward professional ESD certification. The presentation includes many in-class demonstrations, videos, and animated slides.
Some sample topics covered in this course are:
•	Definitions and relationships among important electrical and mechanical properties
•	Causes of charge generation and decay
•	Field effects and voltages
•	Role of capacitance in ESD (Q=CV)
•	Overview of key measurements including common pitfalls of some measurements
•	Review of ESD failure models
•	Understanding and demonstrating electrostatic induction
•	Utility and limitations of air ionization
•	Basic goals of ESD controls
•	Properties of effective ESD control products and materials
•	Overview of ANSI/ESD S20.20 ESD program development requirements</t>
  </si>
  <si>
    <t>Jay Skolnik, Skolnik Technical Training</t>
  </si>
  <si>
    <t>Kathleen Muhonen, Qorvo</t>
  </si>
  <si>
    <t>FC340: ESD Program Development and Assessment (ANSI/ESD S20.20 Seminar) - Day 1 Cont.</t>
  </si>
  <si>
    <t>FC100: ESD Basics for the Program Manager Cont.</t>
  </si>
  <si>
    <t>ESD Compliance Verification Technician to TR53 - Day 1</t>
  </si>
  <si>
    <t>Matt Jane, Tesla; John Kinnear IBM</t>
  </si>
  <si>
    <t>ESD Compliance Verification Technician to TR53 - Day 1 Cont.</t>
  </si>
  <si>
    <t>Upon completion of this training, individuals will be able to:
Understand the fundamentals of electrical theory &amp; electrostatics and applicability to an ESD Control Program
Understand what compliance verification is and how it fits within an ESD Control Program
Understand the requirements of ESD TR53-01-22 and how it can be used to meet the requirements of compliance verification
WHO SHOULD ATTEND?
Individuals requiring a working knowledge and understanding of ESD TR53-01-22
Quality Professionals/Engineers/Consultants/ Technicians
Sales/Application Specialists
PREREQUISITES:
Individuals should review ESD TR53-01-22 before beginning the course and keep it readily available for quick reference during the course. ESD TR53-01-22 is available by going to https://www.esda.org/store/ and searching “TR53”.</t>
  </si>
  <si>
    <t>Compliance verification is one of the most important ESD program management elements, and many technical and administrative pitfalls can be avoided. The attendee will learn how to make valid auditing measurements per ESD TR53 – Compliance Verification of ESD Protective Equipment and Materials and how to recognize and avoid common pitfalls. Common instruments will be explained, and the invalid test results that can result when used incorrectly. Advanced auditing techniques will also be covered that enable Class 0 devices to be handled successfully. There are many ways to administer effective compliance verification programs. Two successful examples will be presented that were developed independently by different companies. Hidden administrative pitfalls that often result in poor compliance will also be discussed. This tutorial will be highly interactive, with live demonstrations, in-plant photographs, and compelling video clips. Students will be encouraged to ask questions and participate in the discussions.</t>
  </si>
  <si>
    <t>ESD Compliance Verification Technician to TR53 - Day 2</t>
  </si>
  <si>
    <t>ESD Compliance Verification Technician to TR53 - Day 2 Cont.</t>
  </si>
  <si>
    <t>This is a system-level ESD tutorial about reducing ESD effects on systems (boards, chassis, etc.). Real circuits will be demonstrated in class, showing techniques to correct the detrimental effects. Theory and real-life examples from the recent past are used to substantiate the methods. Students will learn the following: 
* Understand how an ESD soft failure can upset a system and how to design to eliminate soft ESD failures.
* Realize how ESD and electrical noise can enter a system and acquire methods to locate/remove ESD and electrical noise issues based on electric and magnetic field edification.
* Encounter new methods to make a circuit board design more robust against direct ESD hits to a connector pin.
* Assess the Faraday Shield principle and learn to apply it directly to applications to reduce detrimental ESD/EMI effects.</t>
  </si>
  <si>
    <t>DD/FC240: System Level ESD/EMI (Principles, Design Troubleshooting, &amp; Demonstrations) Cont.</t>
  </si>
  <si>
    <t>FC101: How To’s of In-Plant ESD Auditing and Evaluation Measurements Cont.</t>
  </si>
  <si>
    <t xml:space="preserve">The purpose of this course is to discuss what real-world system level events are and then compare that to device-level testing, where the individual components inside the system are tested for ESD events. This course will cover the system level qualification standards and what is encompassed in those documents. System level characterization methodologies will be reviewed, but the focus will be on the more widely used ones in the industry. And finally, a component of this course is to understand the basis of system level design. </t>
  </si>
  <si>
    <t>DD134: Fundamentals of ESD System Level Cont.</t>
  </si>
  <si>
    <t>Speaker/Authors</t>
  </si>
  <si>
    <t>Marty Johnson, retired Texas Instruments</t>
  </si>
  <si>
    <t>This tutorial will introduce the participant to the basics of latch-up stress testing. The course will cover basic latch-up theory, basic latch-up mitigation techniques, the JEDEC Latch-up Standard (JESD78) and discuss the effects of the standard on stress testing methodology. Also, there will be a discussion of possible differences in stress testing set-up between digital, mixed signal and analog products. Examples of these set-ups will be described and discussed to aid the student better apply the methods in their stressing environment. Interpretation of the stress data will be described. Recent changes to the standard will also be discussed and how that may have an impact on stressing. This tutorial can be very helpful for a variety of people in the semiconductor industry including circuit designers, product engineers, test engineers, failure analysts, quality / reliability engineers and technicians supporting latch-up stressing.</t>
  </si>
  <si>
    <t>Manufacturing I</t>
  </si>
  <si>
    <t>Manufacturing II</t>
  </si>
  <si>
    <t>EMC I</t>
  </si>
  <si>
    <t>EMC II</t>
  </si>
  <si>
    <t>ESD Compliance Verification Technician to TR53 - Exam</t>
  </si>
  <si>
    <t>ESD Compliance Verification Technician to TR53 - Exam Cont.</t>
  </si>
  <si>
    <t>Device Testing I</t>
  </si>
  <si>
    <t>Invited Talk: Transmission Line Pulse Testing - 5 Years in Review</t>
  </si>
  <si>
    <t>Transmission Line Pulse testing is the standard characterization and analysis tool for ESD circuit protection design. This review highlights noticeable TLP papers focusing on developments in the testing method and special applications of TLP. The ESDA working group on TLP (WG5.5) aims to further develop TLP methods and applications. A summary of its activities will also be presented.</t>
  </si>
  <si>
    <t>1A.1 Sensor Gap TLP: Expanding Time Resolution and Pulse Duration Beyond Conventional Values of Standard and Very Fast Transmission Line Pulsing</t>
  </si>
  <si>
    <t>This paper introduces sensor gap TLP (sg-TLP) for characterizing electronic devices. Sg-TLP combines standard and very fast TLP, solving the limitations of both established methods. Using two voltage sensors and a signal processing algorithm, it measures voltage and current at device terminals with high temporal resolution and long pulse duration.</t>
  </si>
  <si>
    <r>
      <rPr>
        <b/>
        <sz val="10"/>
        <rFont val="Arial"/>
        <family val="2"/>
      </rPr>
      <t>Theo Smedes</t>
    </r>
    <r>
      <rPr>
        <sz val="10"/>
        <rFont val="Arial"/>
        <family val="2"/>
      </rPr>
      <t>, NXP Semiconductors</t>
    </r>
  </si>
  <si>
    <r>
      <rPr>
        <b/>
        <sz val="10"/>
        <rFont val="Arial"/>
        <family val="2"/>
      </rPr>
      <t>Dennis Helmut</t>
    </r>
    <r>
      <rPr>
        <sz val="10"/>
        <rFont val="Arial"/>
        <family val="2"/>
      </rPr>
      <t>, Gerhard Groos University of the Bundswehr Munich</t>
    </r>
  </si>
  <si>
    <t>1A.2 ESD Stress Data Analysis with Machine Learning: A Case Study</t>
  </si>
  <si>
    <r>
      <t xml:space="preserve">Caige Middaugh, </t>
    </r>
    <r>
      <rPr>
        <b/>
        <sz val="10"/>
        <rFont val="Arial"/>
        <family val="2"/>
      </rPr>
      <t>Mehrdad Nourani</t>
    </r>
    <r>
      <rPr>
        <sz val="10"/>
        <rFont val="Arial"/>
        <family val="2"/>
      </rPr>
      <t>, The University of Texas at Dallas; Charvaka Duvvury, Joe Schichl, iT2 Technologies</t>
    </r>
  </si>
  <si>
    <t>This paper represents a pioneering examination of using Machine Learning (ML) to analyze post-ESD stress data. This approach involves observing IV curve data on hundreds of IC pins on devices subjected to ESD stress tests and analyzing the results with ML. Our technique can significantly shorten the time to market.</t>
  </si>
  <si>
    <t>TBA</t>
  </si>
  <si>
    <t>GaN I</t>
  </si>
  <si>
    <t>Authors Corner for 1A.1 &amp; 1A.2</t>
  </si>
  <si>
    <t>Authors Corner for German ESD Forum E.V. Paper</t>
  </si>
  <si>
    <t>Device Testing II</t>
  </si>
  <si>
    <t>1A.3 Novel ESD Characterization Method for Bipolar Devices Using a Combined TLP System with Dynamic Base Bias</t>
  </si>
  <si>
    <t>1A.4 Impact of a Deep Junction Depth Coupled with a Short Channel Length on the ESD Robustness of a Grounded Gate nMOS Clamp</t>
  </si>
  <si>
    <r>
      <rPr>
        <b/>
        <sz val="10"/>
        <rFont val="Arial"/>
        <family val="2"/>
      </rPr>
      <t>Filippo Magrini</t>
    </r>
    <r>
      <rPr>
        <sz val="10"/>
        <rFont val="Arial"/>
        <family val="2"/>
      </rPr>
      <t>, Bernhard Stein, Michael Ammer, Gabriel Cretu, Infineon Technologies</t>
    </r>
  </si>
  <si>
    <t>Parasitic bipolar devices are omnipresent in CMOS or BCD technologies, and special considerations need to be taken to avoid unintentional triggering. This paper reviews the behavior of parasitic bipolar during ESD events. A novel characterization method is presented to dynamically apply a base-emitter bias while pulsing collector vs. emitter.</t>
  </si>
  <si>
    <r>
      <rPr>
        <b/>
        <sz val="10"/>
        <rFont val="Arial"/>
        <family val="2"/>
      </rPr>
      <t>Casey Hopper</t>
    </r>
    <r>
      <rPr>
        <sz val="10"/>
        <rFont val="Arial"/>
        <family val="2"/>
      </rPr>
      <t>, Antonio Gallerano, Raj Sankaralingam, Texas Instruments</t>
    </r>
  </si>
  <si>
    <t>Several physical insights into the multi-finger turn-on in deep junction GGNMOS and its implication on the eventual failure current are presented with detailed experiments. The impact of junction depth to channel length ratio is found to be a key design factor in obtaining a robust ESD cell.</t>
  </si>
  <si>
    <t>Authors Corner for 1A.3 &amp; 1A.4</t>
  </si>
  <si>
    <t>Device Testing III</t>
  </si>
  <si>
    <t>Authors Corner for 1A.5, 1A.6 &amp; 1A.7</t>
  </si>
  <si>
    <t>1A.5 Discharge Waveforms of Emulated Die-to-Die ESD Discharges</t>
  </si>
  <si>
    <t>Die-to-die interfaces in the millions limit the area consumption of ESD protection. CDM targets are to be lowered to a few volts. The investigation shows an abrupt drop of peak currents for voltages below 20 volts and a wide statistical variation in a discharge scenario replicating a die-to-die discharge.</t>
  </si>
  <si>
    <t>1A.6 Voltage to Current Correlation for CDM Testing</t>
  </si>
  <si>
    <r>
      <rPr>
        <b/>
        <sz val="10"/>
        <rFont val="Arial"/>
        <family val="2"/>
      </rPr>
      <t>Lena Zeitlhoefler</t>
    </r>
    <r>
      <rPr>
        <sz val="10"/>
        <rFont val="Arial"/>
        <family val="2"/>
      </rPr>
      <t>, Theresa Lutz, Friedrich zur Nieden, Kai Esmark, Reinhold Gaertner, Infineon Technologies AG</t>
    </r>
  </si>
  <si>
    <t>CDM charging voltage is currently a measure of the robustness of a product. Voltage can be transferred into a current level by evaluating the effective capacitance of a device. A proposal for the alternative CCTLP method is given to define the stress current level based on package parameters.</t>
  </si>
  <si>
    <t>1A.7 Study of Frequency Response of CDM Setup</t>
  </si>
  <si>
    <r>
      <rPr>
        <b/>
        <sz val="10"/>
        <rFont val="Arial"/>
        <family val="2"/>
      </rPr>
      <t>Jared Floyd</t>
    </r>
    <r>
      <rPr>
        <sz val="10"/>
        <rFont val="Arial"/>
        <family val="2"/>
      </rPr>
      <t>, Wei Huang, Li Chen, Hossein Varnousafaderani, Matthew Drallmeier, ESDEMC</t>
    </r>
  </si>
  <si>
    <t>The industry standard ANSI/ESDA/JEDEC JS-002 small disc waveforms were captured with 6 GHz and 23 GHz oscilloscopes separately. In this work, frequency compensation with current sensor impedance and measurement chain is provided the scope bandwidth impact is discussed to explain the root causes of the variation in small disc waveforms.</t>
  </si>
  <si>
    <t>GaN II</t>
  </si>
  <si>
    <t>GaN III</t>
  </si>
  <si>
    <t>2A.1 Understanding Temperature Dependence of ESD Reliability in AlGaN/GaN HEMTs</t>
  </si>
  <si>
    <t>In this work, the role of temperature on the ESD reliability of AlGaN/GaN HEMTs is reported. Two stacks with different buffer properties are compared. The trigger voltage (Vtr) was seen to decrease with increasing temperature in stack 1, while Vtr remained independent of the temperature for stack 2.</t>
  </si>
  <si>
    <t>2A.2 Interplay of Surface Passivation and Electric Field in Determining ESD Behavior of p-GaN Gated AlGaN/GaN HEMTs</t>
  </si>
  <si>
    <t>In this paper, the electric field dependence of ESD robustness of p-GaN gated HEMTs is presented. The electric field was modulated using novel bilayer passivation, and its impact on ESD robustness was investigated. Distinct failure modes were revealed by studying leakage behavior, electroluminescence microscopy and SEM imaging of ESD-damaged devices.</t>
  </si>
  <si>
    <t>2A.3 Solutions To Improve HBM ESD Robustness of GaN RF HEMTs</t>
  </si>
  <si>
    <r>
      <rPr>
        <b/>
        <sz val="10"/>
        <rFont val="Arial"/>
        <family val="2"/>
      </rPr>
      <t>Abhinay Sandupatla</t>
    </r>
    <r>
      <rPr>
        <sz val="10"/>
        <rFont val="Arial"/>
        <family val="2"/>
      </rPr>
      <t>, Shih-Hung Chen, Nadine Collaert, imec; Nikhil Mane, Nilam Pradhan, MIT-World Peace University; Bertrand Parvaris, imec, VUB Brussels</t>
    </r>
  </si>
  <si>
    <t>GaN HEMT exhibits electric field (REF) failure, constant power (CP) failure, and current crowding (CC) HBM failure. HBM robustness against REF, CP, and CC failures can be improved (by 51.7%, 6.7 times, and 57.9%) by using field-plate, multi-finger devices, and back-barrier respectively, or increasing gate-ohmic spacing by 78.6% to 215%.</t>
  </si>
  <si>
    <t>Authors Corner for 2A.1, 2A.2, &amp; 2A.3</t>
  </si>
  <si>
    <t>Workshop</t>
  </si>
  <si>
    <t>M1.1 Die-to-Die ESD Discharge Current Analysis</t>
  </si>
  <si>
    <t>SoC can contain multiple silicon dies connected by die-to-die interfaces. These interfaces do not require excessive on-chip ESD protection but must survive through frontend and backend processes. In this study, die-to-die discharge current waveforms are analyzed with calculation methods to estimate ESD protection targets for the internal interfaces.</t>
  </si>
  <si>
    <t>M1.2 ESD Mitigation for 3D IC Hybrid Bonding</t>
  </si>
  <si>
    <t>Three-dimensional (3D) die-stacking has become a promising way to continue scaling semiconductor technologies. However, the risk of electrostatic discharge (ESD) during the stacking process is still unclear. This paper focuses on understanding the electrostatics before the contact moment. Results indicate that the stacking process should present a low ESD risk.</t>
  </si>
  <si>
    <t>M1.3 Alternative Measurement Methodology for Fast Switching AC Ionizer Offset Voltage Measurement</t>
  </si>
  <si>
    <r>
      <rPr>
        <b/>
        <sz val="10"/>
        <rFont val="Arial"/>
        <family val="2"/>
      </rPr>
      <t>Joshua Yoo</t>
    </r>
    <r>
      <rPr>
        <sz val="10"/>
        <rFont val="Arial"/>
        <family val="2"/>
      </rPr>
      <t>, Core Insight, Inc.; Arnold Steinman, Electronics Workshop</t>
    </r>
  </si>
  <si>
    <t>This technical paper provides a draft procedure for an alternative method of fast switching, AC ionizer, and offset voltage measurement. It is more accurate than using a conventional charge plate monitor (CPM), which has a response speed limit of approximately 1-10 Hz. This paper will address the voltage difference between plate differences.</t>
  </si>
  <si>
    <t>M2.2 Electrostatic Discharge Characteristics of Polymer Films</t>
  </si>
  <si>
    <r>
      <rPr>
        <b/>
        <sz val="10"/>
        <rFont val="Arial"/>
        <family val="2"/>
      </rPr>
      <t>Toni Viheriaekoski</t>
    </r>
    <r>
      <rPr>
        <sz val="10"/>
        <rFont val="Arial"/>
        <family val="2"/>
      </rPr>
      <t>, Cascade Metrology; Jukka Hillberg, Cargill; Pasi Tamminen, Danfoss</t>
    </r>
  </si>
  <si>
    <t>Electrostatic dissipative polymers are used to control ESD in electronics and automotive industries but rarely in applications that prevent ignitions of flammable substances. The risks of electrostatic hazards are generally reduced by connecting electrically conductive objects to the earth. This technical paper shows the advantages of dissipative polymers compared to conductive materials.</t>
  </si>
  <si>
    <t>Authors Corner for M1.1, M1.2, M1.3, &amp; M2.2</t>
  </si>
  <si>
    <t>Invited Talk: Surface Resistance vs. Volume Resistance – What are the Differences, and Why Should You Care?</t>
  </si>
  <si>
    <t>With the recent update to ANSI/ESD S20.20-2021, there is an increased focus on how to evaluate packaging materials. ANSI/ESD STM11.11, ANSI/ESD STM11.12, and ESD TR53 all provide slightly different methods for measuring the resistance of planar (packaging) materials. This talk will explain the similarities and differences between the various methods, as well as give some context for when one might use each method.</t>
  </si>
  <si>
    <r>
      <rPr>
        <b/>
        <sz val="10"/>
        <rFont val="Arial"/>
        <family val="2"/>
      </rPr>
      <t>Hank Mead</t>
    </r>
    <r>
      <rPr>
        <sz val="10"/>
        <rFont val="Arial"/>
        <family val="2"/>
      </rPr>
      <t>, BAE Systems</t>
    </r>
  </si>
  <si>
    <t>Hands-on Measurement Session: Surface Resistance</t>
  </si>
  <si>
    <t>Manufacturing II Cont.</t>
  </si>
  <si>
    <t>Hands-on Measurement Session: Volume Resistance</t>
  </si>
  <si>
    <t>Reception</t>
  </si>
  <si>
    <t>Exhibits - Exhibit Hall A/B</t>
  </si>
  <si>
    <t>The James Webb Space Telescope (JWST), launched on December 25, 2022, is NASA’s successor mission to the Hubble Space Telescope. JWST has been designed and developed to observe “first light” objects in the nascent universe, the evolution of galaxies over cosmic history, star birth within our own galaxy, planet formation and evolution both in our solar system and in solar systems around other stars and to make detailed observations of some of the recently discovered exoplanets. The JWST telescope has an aperture greater than 6 meters in diameter and must be cooled to cryogenic temperatures below 50K. This presentation will give an overview of the JWST systems and design challenges as well as a brief overview of the science capabilities.</t>
  </si>
  <si>
    <r>
      <rPr>
        <b/>
        <sz val="10"/>
        <color theme="1"/>
        <rFont val="Arial"/>
        <family val="2"/>
      </rPr>
      <t>Julie Van Campen</t>
    </r>
    <r>
      <rPr>
        <sz val="10"/>
        <color theme="1"/>
        <rFont val="Arial"/>
        <family val="2"/>
      </rPr>
      <t>, NASA's Goddard Space Flight Center</t>
    </r>
  </si>
  <si>
    <t>Exhibit Hall</t>
  </si>
  <si>
    <t>Activities in the exhibit hall including light refreshments</t>
  </si>
  <si>
    <t>Emerging Technologies I</t>
  </si>
  <si>
    <r>
      <rPr>
        <b/>
        <sz val="10"/>
        <rFont val="Arial"/>
        <family val="2"/>
      </rPr>
      <t>Albert Wang</t>
    </r>
    <r>
      <rPr>
        <sz val="10"/>
        <rFont val="Arial"/>
        <family val="2"/>
      </rPr>
      <t>, University of California - Riverside</t>
    </r>
  </si>
  <si>
    <t>Now more than ever, CAD-based design methodologies become essential to achieving optimization and validation of on-chip ESD protection design, particularly for complex ICs in emerging technologies, including 3D hetero-integrated chips. This talk reviews some useful ESD protection design methodologies, including TCAD-based mixed-mode ESD simulation-design method, ECAD-based full-chip ESD protection design techniques, CAD-enabled ESD-IC co-design considerations, and new CAD algorithms enabling full-chip ESD protection physical design verification. Outlook for ESD protection for emerging technologies and 3D chiplets-based heterogeneous microsystem chips will be discussed. Practical ESD protection design examples will be given.</t>
  </si>
  <si>
    <t>Emerging Technologies II</t>
  </si>
  <si>
    <t>3A.1 Impact of Backside Power Delivery Network with Buried Power Rails on Latch-up Immunity in DTCO/STCO</t>
  </si>
  <si>
    <r>
      <rPr>
        <b/>
        <sz val="10"/>
        <rFont val="Arial"/>
        <family val="2"/>
      </rPr>
      <t>Kateryna Serbulova</t>
    </r>
    <r>
      <rPr>
        <sz val="10"/>
        <rFont val="Arial"/>
        <family val="2"/>
      </rPr>
      <t>, Guido Groeseneken, KU Leuven, imec; Shih-Hung Chen, Geert Hellings, Anabela Veloso, Anne Jourdain, Jo De Boeck, Eugenio Dentoni Litta, Naoto Horiguchi, imec</t>
    </r>
  </si>
  <si>
    <t>In this work, the impact of buried power rail (BPR) on latch-up (LU) immunity is discussed. Measurements and simulation results indicate differences in the current gain product with different BPR bias variations. The inappropriately applied voltage to the BPR lines induces unexpected LU risk, which is investigated.</t>
  </si>
  <si>
    <t>A novel ESD protection technique was achieved through packaging material with uniformly dispersed graphene nanosheets. The ESD protection can be self-activated in nanoseconds with manageable Vth within a few volts. The application of packaging material demonstrates that high thermal conductivity, EMI protection capability, and ESD protection can be achieved simultaneously.</t>
  </si>
  <si>
    <t>Authors Corner for 3A.1 &amp; 3A.2</t>
  </si>
  <si>
    <t>Lunch in the Exhibit Hall</t>
  </si>
  <si>
    <t>ESD EDA - What Can be Done Now and in the Future? (World Café Format)</t>
  </si>
  <si>
    <t>The verification of ESD protection in modern integrated circuits is a difficult challenge. There are several factors, including increasing design and process complexity, higher pin counts, use of mixed voltages, power management, etc., that make ESD analysis especially challenging.
EDA checking/verification tools designed for effective ESD protection are getting used more and more. This includes schematic and layout-based checks, including current density (CD), point-to-point (P2P) resistance analyses, simulation-based methods, like SPICE compact model simulations, and Technology CAD (TCAD). Other EDA checks include verification on the package and system levels. All these checks are part of the ESD TR18.0-01 - ESD Association Technical Report for ESD Electronic Design Automation Checks. This report was first published in 2011 and is now being revised.
Come meet the authors of the technical report in this World Café style workshop. Share what your concerns are in the field to make sure they are addressed in the upcoming revision of the Technical Report. Bring your experiences and thoughts/innovations.</t>
  </si>
  <si>
    <r>
      <t xml:space="preserve">Moderator(s): </t>
    </r>
    <r>
      <rPr>
        <b/>
        <sz val="10"/>
        <rFont val="Arial"/>
        <family val="2"/>
      </rPr>
      <t>Michael Khazhinsky</t>
    </r>
    <r>
      <rPr>
        <sz val="10"/>
        <rFont val="Arial"/>
        <family val="2"/>
      </rPr>
      <t>, Silicon Laboratories; TBA</t>
    </r>
  </si>
  <si>
    <t>Manufacturing III</t>
  </si>
  <si>
    <t>Resistance measurements for unpowered hand tools are not clearly addressed by existing ESDA documents. EOS/ESD Association, Inc. is documenting these measurement techniques and applications in an upcoming technical report. This talk discusses the details of the new technical report in development to encourage more discussion in the subsequent hand tools workshop.</t>
  </si>
  <si>
    <r>
      <rPr>
        <b/>
        <sz val="10"/>
        <rFont val="Arial"/>
        <family val="2"/>
      </rPr>
      <t>Christopher Almeras</t>
    </r>
    <r>
      <rPr>
        <sz val="10"/>
        <rFont val="Arial"/>
        <family val="2"/>
      </rPr>
      <t>, Raytheon</t>
    </r>
  </si>
  <si>
    <t>Hand Tools - Understanding and Applying Resistance Measurement Techniques</t>
  </si>
  <si>
    <r>
      <t xml:space="preserve">Moderator(s): </t>
    </r>
    <r>
      <rPr>
        <b/>
        <sz val="10"/>
        <rFont val="Arial"/>
        <family val="2"/>
      </rPr>
      <t>Christopher Almeras</t>
    </r>
    <r>
      <rPr>
        <sz val="10"/>
        <rFont val="Arial"/>
        <family val="2"/>
      </rPr>
      <t xml:space="preserve">, Raytheon; </t>
    </r>
    <r>
      <rPr>
        <b/>
        <sz val="10"/>
        <rFont val="Arial"/>
        <family val="2"/>
      </rPr>
      <t>Charles McClain</t>
    </r>
    <r>
      <rPr>
        <sz val="10"/>
        <rFont val="Arial"/>
        <family val="2"/>
      </rPr>
      <t>, Micron</t>
    </r>
  </si>
  <si>
    <t>Hand tools are commonly used during the assembly of ESD-sensitive products, but are commonly overlooked as a potential ESD risk. This workshop reviews existing measurement techniques and how they can help you understand the ESD risks associated with hand tools.</t>
  </si>
  <si>
    <t>Manufacturing IV</t>
  </si>
  <si>
    <t>Track 3 - Exhibits - Exhibit Hall A/B</t>
  </si>
  <si>
    <t>Student Day</t>
  </si>
  <si>
    <t>Discussion Group</t>
  </si>
  <si>
    <t>Fab Certification - Is there a need in the industry?</t>
  </si>
  <si>
    <r>
      <t xml:space="preserve">Moderator(s): </t>
    </r>
    <r>
      <rPr>
        <b/>
        <sz val="10"/>
        <rFont val="Arial"/>
        <family val="2"/>
      </rPr>
      <t>Harald Gossner</t>
    </r>
    <r>
      <rPr>
        <sz val="10"/>
        <rFont val="Arial"/>
        <family val="2"/>
      </rPr>
      <t xml:space="preserve">, Intel; </t>
    </r>
    <r>
      <rPr>
        <b/>
        <sz val="10"/>
        <rFont val="Arial"/>
        <family val="2"/>
      </rPr>
      <t>Mirko Scholz</t>
    </r>
    <r>
      <rPr>
        <sz val="10"/>
        <rFont val="Arial"/>
        <family val="2"/>
      </rPr>
      <t>, Infineon Technologies AG</t>
    </r>
  </si>
  <si>
    <t>Next to the ESD target level, the ESDA technology roadmap presents tthe current technical challenges and an outlook for the coming years in ESD and latch-up. In this workshop, the Advanced Topics team presents to you first what the next 2023 edition will look like. This is followed by an open discussion where we want to collect your feedback and input. Our goal is that the ESDA technology roadmap becomes a document of the worldwide ESD and latch-up community. It is our aim that it supports and guides the daily work of ESD and latchup experts in industry and academia.</t>
  </si>
  <si>
    <r>
      <t xml:space="preserve">10-minute Exhibitor Showcases (9:20-9:50) - Parallel Sessions
</t>
    </r>
    <r>
      <rPr>
        <sz val="10"/>
        <rFont val="Arial"/>
        <family val="2"/>
      </rPr>
      <t>Light refreshments available</t>
    </r>
  </si>
  <si>
    <t>Device Testing IV</t>
  </si>
  <si>
    <t>5A.3 A Hybrid Finite Difference Model for Open Base Transistors with Kirk Effect</t>
  </si>
  <si>
    <r>
      <rPr>
        <b/>
        <sz val="10"/>
        <rFont val="Arial"/>
        <family val="2"/>
      </rPr>
      <t>Steffen Holland</t>
    </r>
    <r>
      <rPr>
        <sz val="10"/>
        <rFont val="Arial"/>
        <family val="2"/>
      </rPr>
      <t>, Hans-Martin Ritter, Taimoor Ahmed, Nexperia</t>
    </r>
  </si>
  <si>
    <t>A hybrid finite difference model for an open base transistor with the Kirk effect is presented. It solves the diffusion equation in a spice simulator. Impact ionization at the base-collector junction is included. The calculation results are compared with VF-TLP and TLP measurements, and a very good agreement is achieved.</t>
  </si>
  <si>
    <t>5A.4 Physics-Based Compact Model of N-Well ESD Diodes</t>
  </si>
  <si>
    <r>
      <rPr>
        <b/>
        <sz val="10"/>
        <rFont val="Arial"/>
        <family val="2"/>
      </rPr>
      <t>Shudong Huang</t>
    </r>
    <r>
      <rPr>
        <sz val="10"/>
        <rFont val="Arial"/>
        <family val="2"/>
      </rPr>
      <t>, Elyse Rosenbaum, University of Illinois at Urbana-Champaign</t>
    </r>
  </si>
  <si>
    <t>This work presents a compact model for N-Well ESD diodes. The model uses a formulation similar to the SPICE-Gummel-Poon model to represent the parasitic PNP. A non-quasi-static modeling approach is adopted to accurately represent the diode's transient response to ESD, and the model for high-level injection is adapted for the PNP.</t>
  </si>
  <si>
    <t>5A.5 Effective ESD Design Through PERC Programming</t>
  </si>
  <si>
    <r>
      <rPr>
        <b/>
        <sz val="10"/>
        <rFont val="Arial"/>
        <family val="2"/>
      </rPr>
      <t>Kuo-Hsuan Meng</t>
    </r>
    <r>
      <rPr>
        <sz val="10"/>
        <rFont val="Arial"/>
        <family val="2"/>
      </rPr>
      <t>, Michael Khazhinsky, Jeremy C. Smith, Silicon Labs</t>
    </r>
  </si>
  <si>
    <t>Important aspects of PERC rule-deck programming are quantified to enable effective, computer-aided ESD design and review. Coding skill, plus expertise in ESD protection design, is crucial to PERC rule-deck design to produce actionable results.</t>
  </si>
  <si>
    <t>Authors Corner for 5A.3, 5A.4, &amp; 5A.5</t>
  </si>
  <si>
    <t>Activities in the Exhibit Hall</t>
  </si>
  <si>
    <t>Device Testing V</t>
  </si>
  <si>
    <t>5A.1 A Combined Model for Transient and Self-Heating of Snapback Type ESD Protection Devices</t>
  </si>
  <si>
    <r>
      <rPr>
        <b/>
        <sz val="10"/>
        <rFont val="Arial"/>
        <family val="2"/>
      </rPr>
      <t>Xin Yan</t>
    </r>
    <r>
      <rPr>
        <sz val="10"/>
        <rFont val="Arial"/>
        <family val="2"/>
      </rPr>
      <t>, Seyed Mostafa Mousavi, Li Shen, Yang Xu, Wei Zhang, Daryl G. Beetner, EMCLAB, Missouri University of Science and Technology; Sergej Bub, Steffen Holland, Nexperia Germany GmbH; David Pommerenke, Technical University Graz</t>
    </r>
  </si>
  <si>
    <t>A simplified physics-based model for predicting the transient response and self-heating behavior of silicon-controlled rectifier (SCR) snapback-type transient voltage suppressors (TVS) is presented. Comparisons of the predicted quasi-static behavior and transient waveforms with measurements suggest that the proposed model accurately captures the most important characteristics of the device.</t>
  </si>
  <si>
    <t>5A.2 A Versatile Behavioral Snapback ESD Model Incorporating Transient Effects and Failure Detection</t>
  </si>
  <si>
    <r>
      <rPr>
        <b/>
        <sz val="10"/>
        <rFont val="Arial"/>
        <family val="2"/>
      </rPr>
      <t>Michael Ammer</t>
    </r>
    <r>
      <rPr>
        <sz val="10"/>
        <rFont val="Arial"/>
        <family val="2"/>
      </rPr>
      <t>, Christian Russ, Infineon Technologies AG</t>
    </r>
  </si>
  <si>
    <t>A behavioral snapback ESD model is extended with transient effects such as conductivity modulation or self-heating, as well as failure detection by critical temperature is included. For widespread applications in System Efficient ESD Design (SEED), the model benefits from its straightforward parameter definition as well as its overall versatility.</t>
  </si>
  <si>
    <t>Authors Corner for 5A.1 &amp; 5A.2</t>
  </si>
  <si>
    <t>Beyond the ESD Design Manual: What is an Optimal Foundry ESD Design Infrastructure? (Town Hall format)</t>
  </si>
  <si>
    <t>In this workshop, we will discuss the elements of an effective ESD design infrastructure provided by foundries.  The major areas of an ESD design infrastructure include an ESD protection device library, compact models for ESD protection devices, measurement data for ESD protection and victim devices, documentation, and ESD verification tools.  To provide multiple perspectives, this workshop will have moderators representing foundry customers, foundries, and Working Group 22.  These perspectives will allow us to prioritize the most important components of an ESD design infrastructure from the customer's point of view while evaluating the feasibility of their implementation from the foundry's point of view.</t>
  </si>
  <si>
    <r>
      <t xml:space="preserve">Moderator(s): </t>
    </r>
    <r>
      <rPr>
        <b/>
        <sz val="10"/>
        <rFont val="Arial"/>
        <family val="2"/>
      </rPr>
      <t>Efraim Aharoni</t>
    </r>
    <r>
      <rPr>
        <sz val="10"/>
        <rFont val="Arial"/>
        <family val="2"/>
      </rPr>
      <t>, Tower Semiconductor
Panelist(s):</t>
    </r>
    <r>
      <rPr>
        <b/>
        <sz val="10"/>
        <rFont val="Arial"/>
        <family val="2"/>
      </rPr>
      <t xml:space="preserve"> Michi Stockinger</t>
    </r>
    <r>
      <rPr>
        <sz val="10"/>
        <rFont val="Arial"/>
        <family val="2"/>
      </rPr>
      <t>, NXP Semiconductors;</t>
    </r>
    <r>
      <rPr>
        <b/>
        <sz val="10"/>
        <rFont val="Arial"/>
        <family val="2"/>
      </rPr>
      <t xml:space="preserve"> Jam-Wem Lee</t>
    </r>
    <r>
      <rPr>
        <sz val="10"/>
        <rFont val="Arial"/>
        <family val="2"/>
      </rPr>
      <t>, TSMC Foundry</t>
    </r>
  </si>
  <si>
    <t>Communications I</t>
  </si>
  <si>
    <t>Invited Talk: Silicon Photonics: Are we there yet?</t>
  </si>
  <si>
    <r>
      <rPr>
        <b/>
        <sz val="10"/>
        <rFont val="Arial"/>
        <family val="2"/>
      </rPr>
      <t>Vikas Gupta</t>
    </r>
    <r>
      <rPr>
        <sz val="10"/>
        <rFont val="Arial"/>
        <family val="2"/>
      </rPr>
      <t>, GLOBALFOUNDRIES</t>
    </r>
  </si>
  <si>
    <t>The prediction of the doubling of transistor counts every 18-24 months by Gordon Moore, popularly known as “Moore’s Law”, has been the mainstay of the silicon fabrication industry for decades. However, there is a view that Moore’s law may be running out of steam. The photonics industry has been on the periphery of this silicon industry juggernaut.
Several market trends, such as the growth in frictionless networking, virtualization where the processing is done in the cloud, and AI's ability to quickly process vast amounts of data, have accelerated the demand for data and the transition from electrons to photons. Silicon photonics, a technology that sits on the confluence of the electronics and photonics industry, seeks to take advantage of these market trends and address the performance and economic challenges generated by these trends.
The presentation will explain the market trends, what silicon photonics is (including benefits and challenges), and what it would take for Silicon Photonics to reach its full potential.</t>
  </si>
  <si>
    <t>Authors Corner for 4A.1, 4A.2, &amp; 4A.3</t>
  </si>
  <si>
    <t>4A.1 Distributed Protection for High-Speed Wireline Receivers</t>
  </si>
  <si>
    <r>
      <rPr>
        <b/>
        <sz val="10"/>
        <rFont val="Arial"/>
        <family val="2"/>
      </rPr>
      <t>Matt Drallmeier</t>
    </r>
    <r>
      <rPr>
        <sz val="10"/>
        <rFont val="Arial"/>
        <family val="2"/>
      </rPr>
      <t>, Elyse Rosenbaum, University of Illinois Urbana-Champaign</t>
    </r>
  </si>
  <si>
    <t>An ESD analysis is carried out for bandwidth extension circuits composed of three inductor segments and integrated with distributed ESD protection. The tri-coil bandwidth extension circuit is proposed for wireline receivers. TLP and S-parameter measurements are used to benchmark the tri-coil's performance against that of a more conventional T-coil.</t>
  </si>
  <si>
    <t>4A.2 Consideration based on ESD applied waveform in High-Speed IF using T-Coil (RCJ Best Paper)</t>
  </si>
  <si>
    <r>
      <rPr>
        <b/>
        <sz val="10"/>
        <rFont val="Arial"/>
        <family val="2"/>
      </rPr>
      <t>Teruo Suzuki</t>
    </r>
    <r>
      <rPr>
        <sz val="10"/>
        <rFont val="Arial"/>
        <family val="2"/>
      </rPr>
      <t>, Hideki Kano, Socionext Inc.</t>
    </r>
  </si>
  <si>
    <t>The T-coil circuit has the advantage of reducing the effects of parasitic capacitance in the ESD protection circuit. Measurements show that CDM and VF-TLP do not match the peak current where a breakdown occurs, which was confirmed by simulation. The T-coil circuit is yet another case of mismatch between TLP and ESD.</t>
  </si>
  <si>
    <t>4A.3 Fast Transient ESD Protection at RF Pins</t>
  </si>
  <si>
    <r>
      <rPr>
        <b/>
        <sz val="10"/>
        <rFont val="Arial"/>
        <family val="2"/>
      </rPr>
      <t>Christoph Eichenseer</t>
    </r>
    <r>
      <rPr>
        <sz val="10"/>
        <rFont val="Arial"/>
        <family val="2"/>
      </rPr>
      <t>, Gernot Langguth, Reinhold Gaertner, Friedrich zur Nieden, Lena Zeitlhoefler, Stefan Kokorovic, Infineon Technologies AG</t>
    </r>
  </si>
  <si>
    <t>Fast ESD events often cover the spectrum of the RF application circuit and imply a high impedance for passive ESD concepts. The resulting high voltage might destroy the RF product. Very small ESD diodes improve the robustness of the chip against such fast transient events without significantly compromising the RF performance.</t>
  </si>
  <si>
    <t>Automotive I</t>
  </si>
  <si>
    <t>Invited Talk: Automotive Semiconductor Testing - Challenges and Solutions Towards Zero Defect Quality</t>
  </si>
  <si>
    <r>
      <rPr>
        <b/>
        <sz val="10"/>
        <rFont val="Arial"/>
        <family val="2"/>
      </rPr>
      <t>Chen He</t>
    </r>
    <r>
      <rPr>
        <sz val="10"/>
        <rFont val="Arial"/>
        <family val="2"/>
      </rPr>
      <t>, NXP Semiconductors</t>
    </r>
  </si>
  <si>
    <t>In recent years, with the emergence of electric vehicles and autonomous driving, automotive electronic content has risen dramatically, resulting in a much more stringent quality requirement for automotive semiconductors, i.e., from Defective Parts Per Million (DPPM) to Defective Parts Per Billion (DPPB) level. Meanwhile, with multi-billion transistors and exponentially increase complexity and analog contents on automotive microcontrollers and microprocessors, the test and stress coverage gap on new technology nodes poses unforeseen challenges which can only be solved with an innovative design for test and stress methodologies.  On top of that, there is always pressure to keep test costs low to meet gross margin targets. Therefore, breakthrough methodologies from both design and test communities are required to balance quality/test coverage and cost for such complex systems. In this invited paper/talk, we will provide an overview of the challenges and solutions to ensure Zero Defect (ZD) quality for automotive semiconductor products from a testing viewpoint. We will start with an overview of the automotive production test flow. Then we will discuss the increased EOS risk associated with Package-Level Burn-In (PLBI) in existing production test flow and the recent work on reducing the risk using Wafer Level Stress for automotive semiconductors. Moreover, we will provide an in-depth review of the emerging automotive semiconductor testing methodologies aimed at improving defect coverage on advanced FinFET technology nodes, including the Design for Zero Defect (DfZD) philosophy to enable out-of-spec-range stresses and tests, Defect-Oriented Testing (DOT) methods, and Advanced Outlier Limits (AOL) screening, as well as their implication to EOS/ESD community.</t>
  </si>
  <si>
    <t>2B.1 Complementary HV Dual Direction SCR Design Strategy</t>
  </si>
  <si>
    <r>
      <rPr>
        <b/>
        <sz val="10"/>
        <rFont val="Arial"/>
        <family val="2"/>
      </rPr>
      <t xml:space="preserve"> Vladislav Vashchenko</t>
    </r>
    <r>
      <rPr>
        <sz val="10"/>
        <rFont val="Arial"/>
        <family val="2"/>
      </rPr>
      <t>, Hossein Sarbishaei, Analog Devices, Inc.; Andrei Shibkov, Angstrom Design Automation LLC</t>
    </r>
  </si>
  <si>
    <t>A robust approach to designing an HV dual-direction SCR ESD protection cell in HV power BCD processes is presented. The proposed dual direction SCR (DDSCR or DIAC) cell is realized as a parallel connection of two independently optimized complementary sub-cells with dedicated high current path positive P-DDSCR and negative N-DDSCR.</t>
  </si>
  <si>
    <t>2B.2 Electro-Thermal Mixed-Mode Analysis of HV Complementary DD-SCR's</t>
  </si>
  <si>
    <r>
      <rPr>
        <b/>
        <sz val="10"/>
        <rFont val="Arial"/>
        <family val="2"/>
      </rPr>
      <t>Andrei Shibkov</t>
    </r>
    <r>
      <rPr>
        <sz val="10"/>
        <rFont val="Arial"/>
        <family val="2"/>
      </rPr>
      <t>, Angstrom Design Automation; Vladislav Vashchenko, Analog Devices, Inc.</t>
    </r>
  </si>
  <si>
    <t>A complementary HV dual-direction SCR design is presented and studied using electro-thermal mixed-mode analysis. Numerical simulation of triggering, conductivity modulation effects, transient operation at HMM pulse, current balancing, and multi-finger effects is used to obtain and optimize the DDSCR device for desired operation regimes.</t>
  </si>
  <si>
    <t>Manufacturing V</t>
  </si>
  <si>
    <t>M2.1 ESD Risk Assessment for Devices on Printed Circuit Boards</t>
  </si>
  <si>
    <r>
      <t>Reinhold Gaertner</t>
    </r>
    <r>
      <rPr>
        <sz val="10"/>
        <rFont val="Arial"/>
        <family val="2"/>
      </rPr>
      <t>, Kai Esmark, Theresa Lutz, Friedrich zur Nieden, Lena Zeitlhoefler, Infineon Technologies AG</t>
    </r>
  </si>
  <si>
    <t>This paper describes a new method to assess the CDM-like risk for a device assembled on a printed circuit in production. It shows that it is necessary to use more than just field or charging voltage measurements for a quantitative risk assessment for devices with a certain CDM robustness.</t>
  </si>
  <si>
    <t>M2.3 ESD Process Assessment of 2.5D and 3D Bonding Technologies</t>
  </si>
  <si>
    <r>
      <rPr>
        <b/>
        <sz val="10"/>
        <rFont val="Arial"/>
        <family val="2"/>
      </rPr>
      <t>Marko Simicic</t>
    </r>
    <r>
      <rPr>
        <sz val="10"/>
        <rFont val="Arial"/>
        <family val="2"/>
      </rPr>
      <t>, Frank Gijbels, Serena Iacovo, Shih-Hung Chen, Geert Van der Plas, Eric Beyne, imec</t>
    </r>
  </si>
  <si>
    <t>Heterogeneous bonding technologies are an attractive way to assemble high-performance computing systems today. However, ESD risks of 2.5D/3D bonding are not fully understood. To help ESD control engineers and tool manufacturers, this paper describes the 2.5D/3D bonding processes and gives practical insights into the relevant ESD process assessment steps.</t>
  </si>
  <si>
    <t>Authors Corner for M2.1 &amp; M2.3</t>
  </si>
  <si>
    <t>Manufacturing VI</t>
  </si>
  <si>
    <t>Invited Talk: Manufacturing Process Assessment</t>
  </si>
  <si>
    <r>
      <rPr>
        <b/>
        <sz val="10"/>
        <rFont val="Arial"/>
        <family val="2"/>
      </rPr>
      <t xml:space="preserve">Reinhold Gaertner, </t>
    </r>
    <r>
      <rPr>
        <sz val="10"/>
        <rFont val="Arial"/>
        <family val="2"/>
      </rPr>
      <t xml:space="preserve">Infineon Technologies AG; </t>
    </r>
    <r>
      <rPr>
        <b/>
        <sz val="10"/>
        <rFont val="Arial"/>
        <family val="2"/>
      </rPr>
      <t>Wolfgang Stadler</t>
    </r>
    <r>
      <rPr>
        <sz val="10"/>
        <rFont val="Arial"/>
        <family val="2"/>
      </rPr>
      <t>, Intel</t>
    </r>
  </si>
  <si>
    <t>Hands-on Measurement Session: Process Assessment</t>
  </si>
  <si>
    <r>
      <rPr>
        <b/>
        <sz val="10"/>
        <rFont val="Arial"/>
        <family val="2"/>
      </rPr>
      <t>Reinhold Gaertner</t>
    </r>
    <r>
      <rPr>
        <sz val="10"/>
        <rFont val="Arial"/>
        <family val="2"/>
      </rPr>
      <t xml:space="preserve">, Infineon Technologies AG; </t>
    </r>
    <r>
      <rPr>
        <b/>
        <sz val="10"/>
        <rFont val="Arial"/>
        <family val="2"/>
      </rPr>
      <t>Wolfgang Stadler</t>
    </r>
    <r>
      <rPr>
        <sz val="10"/>
        <rFont val="Arial"/>
        <family val="2"/>
      </rPr>
      <t>, Intel</t>
    </r>
  </si>
  <si>
    <t>General Chairs Reception with TEsD Talk - Open to All Attendees</t>
  </si>
  <si>
    <t>Description</t>
  </si>
  <si>
    <r>
      <t xml:space="preserve">Certification Exam
</t>
    </r>
    <r>
      <rPr>
        <b/>
        <sz val="10"/>
        <color rgb="FFFF0000"/>
        <rFont val="Arial"/>
        <family val="2"/>
      </rPr>
      <t>(Registration Required)</t>
    </r>
  </si>
  <si>
    <t>The ESD Professional Program Manager Certification exam is available to individuals who have completed the ten prerequisite classes. Please contact info.eosesda@esda.org for more information or to register for the 2023 exam.</t>
  </si>
  <si>
    <t>Device Testing Invited Talk</t>
  </si>
  <si>
    <t>GaN Invited Talk</t>
  </si>
  <si>
    <t>Manufacturing Invited Talk</t>
  </si>
  <si>
    <t>Manufacturing Hands-on Measurement Session</t>
  </si>
  <si>
    <t>Track 3 Exhibits - Exhibit Hall A/B</t>
  </si>
  <si>
    <t>Automotive Invited Talk</t>
  </si>
  <si>
    <t>Workshop - Importance of Standards</t>
  </si>
  <si>
    <t>Communications Invited Talk</t>
  </si>
  <si>
    <t>Manufacturing Hands-on Session</t>
  </si>
  <si>
    <t>EMC III</t>
  </si>
  <si>
    <t>Impact of Parasitic PCB and EMI Filter Inductances on System-level ESD Protection (German ESD Forum E.V. Best Paper)</t>
  </si>
  <si>
    <r>
      <t xml:space="preserve">Markus Mergens, Sergej Bub, Stefan Seider, </t>
    </r>
    <r>
      <rPr>
        <b/>
        <sz val="10"/>
        <rFont val="Arial"/>
        <family val="2"/>
      </rPr>
      <t>Steffen Holland</t>
    </r>
    <r>
      <rPr>
        <sz val="10"/>
        <rFont val="Arial"/>
        <family val="2"/>
      </rPr>
      <t>, Andreas Hardock, Jennifer Schütt, Nexperia</t>
    </r>
  </si>
  <si>
    <t>This paper provides an overview on how specific inductances improve system-level ESD robustness in high-speed data-lines. Those inductances are either intrinsic line-inductance or added Common-Mode-Choke filters. The influence of data-line inductances &lt;10nH is analyzed in TCAD-device simulations. The transient ESD impact of a wide range of CMC inductances ranging from 50nH to 100uH for filters with and without ferrites are evaluated by TLP, vf-TLP, and IEC41000-4-2 measurements.</t>
  </si>
  <si>
    <t>German ESD Forum E.V. Best Paper</t>
  </si>
  <si>
    <t>FC340: ESD Program Development and Assessment (ANSI/ESD S20.20 Seminar) - Day 2 Cont.</t>
  </si>
  <si>
    <t>1B.1 IEC ESD Co-Design Methodology for On-Chip Protection at High Voltage Transceivers</t>
  </si>
  <si>
    <r>
      <rPr>
        <b/>
        <sz val="10"/>
        <rFont val="Arial"/>
        <family val="2"/>
      </rPr>
      <t>Dimitrios Kontos</t>
    </r>
    <r>
      <rPr>
        <sz val="10"/>
        <rFont val="Arial"/>
        <family val="2"/>
      </rPr>
      <t>, Wensong Chen, Vladislav Vashchenko, Analog Devices Inc.</t>
    </r>
  </si>
  <si>
    <t>Improved IEC ESD co-design approach on high voltage transceivers presented. Secondary ESD protection on ± 65-volt CANL output is defined from the measured overshoot trigger voltage of the IEC ESD cell. On target, IEC passing level confirmed. Last, a transmitter output version with higher design performance and a more compact layout area is proposed.</t>
  </si>
  <si>
    <t>1B.2 On the Safety Distance to Avoid Transient Latch-up During System Level ESD Stress</t>
  </si>
  <si>
    <r>
      <rPr>
        <b/>
        <sz val="10"/>
        <rFont val="Arial"/>
        <family val="2"/>
      </rPr>
      <t>Guido Quax</t>
    </r>
    <r>
      <rPr>
        <sz val="10"/>
        <rFont val="Arial"/>
        <family val="2"/>
      </rPr>
      <t>, NXP Semiconductors</t>
    </r>
  </si>
  <si>
    <t>Transient latch-up can result from system-level stresses like the IEC61000-4-2 and cable discharge events. Latch-up sensitive layouts should not be placed in the near vicinity of emitting junctions. This work determines the required safety distance for sensitive layouts from DC and TLP measurements at high temperatures.</t>
  </si>
  <si>
    <t>Manufacturing Hands-on Session in the exhibt hall</t>
  </si>
  <si>
    <t xml:space="preserve">System-level ESD requirements (like IEC 61000-4-2 and ISO 10605) are intended for electronic systems and not for individual integrated circuits (ICs)— yet it is becoming increasingly common to see specifications of system-level ESD performance at the IC-level.  In fact, additional standards (like J-2962-x and IEC-62228-x) have been created to facilitate such testing, specifically in the automotive market.  While system-level performance at the IC-level may be desirous, the relevance of this performance is unclear.  This is especially true for air-discharge testing, which is already known to present significant repeatability challenges.  This is further complicated by the fact that there is no expected current waveform for the air-discharge event.  Many different current waveforms are possible and none of them has been deemed the correct one.
While some of the issues surrounding air-discharge have been documented, this presentation will take a deeper look at known issues, identify previously unreported issues, and ultimately provide a comprehensive documentation of the challenges involved in performing air-discharge testing on an IC.  Ultimately this presentation will make the case that insufficient rigor is present in the standard test methods to justify specifying air-discharge requirements at the IC level. </t>
  </si>
  <si>
    <t>Clearing the Air (Presentation and Interactive Workshop)</t>
  </si>
  <si>
    <t>Presentation &amp; Interactive Workshop - Automotive</t>
  </si>
  <si>
    <t xml:space="preserve">Presentation &amp; Interactive Workshop - ESDA Technology Roadmap </t>
  </si>
  <si>
    <t>EOS/ESD Association, Inc. Technology Roadmap (Presentation &amp; Interactive Workshop)</t>
  </si>
  <si>
    <t>Invited Paper: CAD-Based ESD Protection Design Methodologies</t>
  </si>
  <si>
    <t>Emerging Technologies Invited Paper</t>
  </si>
  <si>
    <t>Raincross Ballroom</t>
  </si>
  <si>
    <r>
      <rPr>
        <b/>
        <sz val="10"/>
        <color theme="1"/>
        <rFont val="Arial"/>
        <family val="2"/>
      </rPr>
      <t>ESD and ROI: The Power of Slow
Jay Skolnik</t>
    </r>
    <r>
      <rPr>
        <sz val="10"/>
        <color theme="1"/>
        <rFont val="Arial"/>
        <family val="2"/>
      </rPr>
      <t>, Skolnik Technical Training
In the world of electronics, electrostatic discharge (ESD) can be a major problem. It can damage sensitive electronic components, and it can even be dangerous to personnel. To prevent ESD, people use a variety of mitigation and control techniques. These techniques can be very effective, and they can save companies a lot of money.  In his TEsD Talk, Jay Skolnik will explain an unusual analogy on how the same principles of ESD mitigation and control can also be used to maximize the return on investment (ROI) of traveling to the ESDA symposium. By taking a few simple steps, you can ensure that your trip is a success and that you get the most out of your investment!</t>
    </r>
  </si>
  <si>
    <t>Invited Talk: GaN MOSHEMT Transistor Technology and Integrated ESD Device Solutions on 300mm GaN-on-Si(111) Wafers</t>
  </si>
  <si>
    <t>GaN is a high electron mobility and wide-bandgap semiconductor.  Recent progress in GaN transistor technology [1, 2] shows it emerging as a strong candidate for power and RF applications ranging from low (12V) to high voltage (1200V). Today, GaN is a n-channel only transistor technology because of its poor hole mobility and low P-doping.  This makes it extremely challenging to form viable P-N junction in GaN for ESD device. Here, we will introduce industry’s first GaN MOSHEMT technology on 300mm GaN-on-Si(111) wafer, and present two candidate solutions for integrated ESD device: (a) GaN Schottky diode and (b) Si P-N diode.    
References
[1] H. W. Then et al., "Scaled Submicron Field-Plated Enhancement Mode High-K Gallium Nitride Transistors on 300mm Si(111) Wafer with Power FoM (RON xQGG) of 3.1 mohm-nC at 40V and fT/fMAX of 130/680GHz," 2022 International Electron Devices Meeting (IEDM), San Francisco, CA, USA, 2022, pp. 35.1.1-35.1.4.
[2] G. Gupta et al., "1200V GaN Switches on Sapphire: A low-cost, high-performance platform for EV and industrial applications," 2022 International Electron Devices Meeting (IEDM), San Francisco, CA, USA, 2022, pp. 35.2.1-35.2.4.</t>
  </si>
  <si>
    <r>
      <t>Han Wui Then</t>
    </r>
    <r>
      <rPr>
        <sz val="10"/>
        <rFont val="Arial"/>
        <family val="2"/>
      </rPr>
      <t>, Intel Corporation</t>
    </r>
  </si>
  <si>
    <t>Hands-on Measurement Session: Hand Tools
Equipment generously provided by JBC Tools.</t>
  </si>
  <si>
    <t>This is your opportunity to perform volume resistance measurements using various manufacturer's equipment and ask any questions or share any concerns you may have.</t>
  </si>
  <si>
    <t>This is your opportunity to perform surface resistance measurements using various manufacturer's equipment and ask any questions or share any concerns you may have.</t>
  </si>
  <si>
    <t>This is your opportunity to perform handtool measurements using provided equipment from JBC Tools and ask any questions or share any concerns you may have.</t>
  </si>
  <si>
    <r>
      <rPr>
        <b/>
        <sz val="10"/>
        <rFont val="Arial"/>
        <family val="2"/>
      </rPr>
      <t>Hans Kunz</t>
    </r>
    <r>
      <rPr>
        <sz val="10"/>
        <rFont val="Arial"/>
        <family val="2"/>
      </rPr>
      <t>, Texas Instruments</t>
    </r>
  </si>
  <si>
    <r>
      <rPr>
        <b/>
        <sz val="10"/>
        <rFont val="Arial"/>
        <family val="2"/>
      </rPr>
      <t>Masahiro Yoshida</t>
    </r>
    <r>
      <rPr>
        <sz val="10"/>
        <rFont val="Arial"/>
        <family val="2"/>
      </rPr>
      <t>, Yusuke Yano, Takeshi Ishida, Jianqing Wang, Nagoya Institute of Technology</t>
    </r>
  </si>
  <si>
    <r>
      <t xml:space="preserve">Yang Xu, Jianchi Zhou, </t>
    </r>
    <r>
      <rPr>
        <b/>
        <sz val="10"/>
        <rFont val="Arial"/>
        <family val="2"/>
      </rPr>
      <t>Daryl Beetner</t>
    </r>
    <r>
      <rPr>
        <sz val="10"/>
        <rFont val="Arial"/>
        <family val="2"/>
      </rPr>
      <t>, Javad Meiguni, EMCLAB, Missouri University of Science and Technology; Sergej Bub, Steffen Holland, Nexperia Germany GmbH; David Pommerenke, Technical University Graz</t>
    </r>
  </si>
  <si>
    <t>When an electrostatic discharge (ESD) gun discharges to a USB cable, the routing and quality of the cable impact the waveform seen at the printed circuit board (PCB) connected to the cable and the ability of an on-board transient voltage suppressor (TVS) to protect sensitive electronics. The impact of cable configurations during ESD gun contact discharge tests was investigated for multiple cable configurations. Injection to a cable pin whose shield is “floating” at the injection site can cause a double peak in the ESD waveform at the PCB and a lower maximum stress level than when the cable shield is connected to the return plane. Poor shielding of the USB connector can further induce a pre-pulse effect, where a smaller ESD pulse arrives at the PCB before the main pulse. This pre-pulse can result in poor firing of the TVS device and thus worsen ESD stress at a sensitive IC. Circuit models were developed to anticipate and explain both of these phenomena. These models were incorporated into a system-level transient simulation, including models of a PCB with a TVS and a pair of on-chip diodes. This system-level model was able to predict the quasi-static and peak voltages and currents at the on-chip diode during 1–8 kV ESD contact-discharge tests with various USB cable configurations to within less than 30%. These models were used to develop test and design guidelines to account for the impact of the quality and configuration of a USB cable during an ESD discharge.</t>
  </si>
  <si>
    <t>The discharge current waveform of the ESD gun, TLP- HMM (Transmission line pulse - human metal model), and CR- HMM (Capacitance resistance - human metal model) are calibrated with a 2Ω load impedance. However, the load impedance structure of TLP- and CR-HMM is different from that of an ESD gun. In this study, to investigate their influences, we measured their discharge current waveforms for two types of load impedances, 2Ω and 2Ω, with the same load impedance structure as that of the ESD gun. The results show that not only the load impedance value but also the load impedance structure affects the discharge current waveform.</t>
  </si>
  <si>
    <t>Invited Paper: Measurement of Current Waveform Due to Different Load of ESD Gun, TLP-HMM, and CR-HMM</t>
  </si>
  <si>
    <t>Invited Paper: Modeling an ESD Gun Discharge to a USB Cable</t>
  </si>
  <si>
    <t>Authors Corner for EMC Invited Papers</t>
  </si>
  <si>
    <t>EMC Invited Papers</t>
  </si>
  <si>
    <t>Device Testing Papers 1A.1 &amp; 1A.2</t>
  </si>
  <si>
    <t>Device Testing Papers 1A.3 &amp; 1A.4</t>
  </si>
  <si>
    <t>Device Testing Papers 1A.5, 1A.6, &amp; 1A.7</t>
  </si>
  <si>
    <t>GaN Papers 2A.1, 2A.2, &amp; 2A.3</t>
  </si>
  <si>
    <t>Manufacturing Papers M1.1, M1.2, M1.3, &amp; M2.2</t>
  </si>
  <si>
    <t>EMC Papers 1B.1 &amp; 1B.2</t>
  </si>
  <si>
    <t>Emerging Technologies Papers 3A.1 &amp; 3A.2</t>
  </si>
  <si>
    <t>Device Testing Papers 5A.3, 5A.4, &amp; 5A.5</t>
  </si>
  <si>
    <t>Automotive Paper 2B.1 &amp; 2B.2</t>
  </si>
  <si>
    <t>Device Testing Papers 5A.1 &amp; 5A.2</t>
  </si>
  <si>
    <t>Manufacturing Papers M2.1 &amp; M2.3</t>
  </si>
  <si>
    <t>Communications Papers 4A.1, 4A.2, &amp; 4A.3</t>
  </si>
  <si>
    <r>
      <rPr>
        <b/>
        <sz val="10"/>
        <rFont val="Arial"/>
        <family val="2"/>
      </rPr>
      <t>Rasik Rashid Malik</t>
    </r>
    <r>
      <rPr>
        <sz val="10"/>
        <rFont val="Arial"/>
        <family val="2"/>
      </rPr>
      <t>, Avinas N. Shaji, Jayshree Jayshree, Zubear Khan, Madhura Bhattacharya, Mohammad Ateeb Munshi, Rajarshi Roy Chaudhuri, Vipin Joshi, Mayank Shrivastava, Indian Institute of Science, Bangalore</t>
    </r>
  </si>
  <si>
    <t>The Role of Standards in Innovation</t>
  </si>
  <si>
    <t>As technologies advance and scale, standards are required to ensure performance conformity and safety of new products and processes, as is evident in the semiconductor industry and the mission of the ESDA. Standards form the backbone of this Association,  involving many 1000s of volunteer hours working on committees to update, publish, and ultimately use the standards daily. Join in the discussion with a panel of industry professionals who will discuss the importance of the ESDA standards, the process of creating standards, misunderstood standards, and the work not yet done. The panel discussion will be moderated by Ann Concannon, TI, and Symposium General chair.</t>
  </si>
  <si>
    <t>Authors Corner for 1B.1 and 1B.2</t>
  </si>
  <si>
    <t>Breakfast and Awards Presentation</t>
  </si>
  <si>
    <t>EOS/ESD Association, Inc. Annual Meeting &amp; Reception - Open to All Attendees</t>
  </si>
  <si>
    <t>Upper Concourse</t>
  </si>
  <si>
    <r>
      <rPr>
        <b/>
        <sz val="10"/>
        <rFont val="Arial"/>
        <family val="2"/>
      </rPr>
      <t>Mohammad Ateeb Munshi</t>
    </r>
    <r>
      <rPr>
        <sz val="10"/>
        <rFont val="Arial"/>
        <family val="2"/>
      </rPr>
      <t>, Mehak Ashraf Mir, Rasik Malik, Vipin Joshi, Rajarshi Roy Chaudhuri, Zubear Khan, Mayank Shrivastava, Indian Institute of Science</t>
    </r>
  </si>
  <si>
    <r>
      <rPr>
        <b/>
        <sz val="10"/>
        <rFont val="Arial"/>
        <family val="2"/>
      </rPr>
      <t>Pasi Tamminen</t>
    </r>
    <r>
      <rPr>
        <sz val="10"/>
        <rFont val="Arial"/>
        <family val="2"/>
      </rPr>
      <t>, Danfoss; Toni Viheriaekoski, Cascade Metrology</t>
    </r>
  </si>
  <si>
    <t>Due to their excellent material properties, GaN-based devices for power electronics have been the subject of intensive research for &gt;20 years.  However, only in the last few years, has the commercial adoption started to reach a critical mass.  The power electronics community is now rapidly moving to adopt wide bandgap materials in power systems to achieve the often-competing objectives of small size, high efficiency, high reliability, and low cost.   The subject of ESD/EOS protection in GaN devices is often overlooked in the R&amp;D stage but becomes an essential priority as devices scale into high volume production.  This talk will review the recent developments in the GaN industry with respect to ESD/EOS protection and explain the critical role of GaN Power ICs in creating robust devices.</t>
  </si>
  <si>
    <r>
      <t xml:space="preserve">Moderators: </t>
    </r>
    <r>
      <rPr>
        <b/>
        <sz val="10"/>
        <rFont val="Arial"/>
        <family val="2"/>
      </rPr>
      <t>Christopher Almeras</t>
    </r>
    <r>
      <rPr>
        <sz val="10"/>
        <rFont val="Arial"/>
        <family val="2"/>
      </rPr>
      <t xml:space="preserve">, Raytheon; </t>
    </r>
    <r>
      <rPr>
        <b/>
        <sz val="10"/>
        <rFont val="Arial"/>
        <family val="2"/>
      </rPr>
      <t>Chuck McClain</t>
    </r>
    <r>
      <rPr>
        <sz val="10"/>
        <rFont val="Arial"/>
        <family val="2"/>
      </rPr>
      <t xml:space="preserve">, Micron Technology; </t>
    </r>
    <r>
      <rPr>
        <b/>
        <sz val="10"/>
        <rFont val="Arial"/>
        <family val="2"/>
      </rPr>
      <t>Hank Mead</t>
    </r>
    <r>
      <rPr>
        <sz val="10"/>
        <rFont val="Arial"/>
        <family val="2"/>
      </rPr>
      <t xml:space="preserve">, BAE Systems; </t>
    </r>
    <r>
      <rPr>
        <b/>
        <sz val="10"/>
        <rFont val="Arial"/>
        <family val="2"/>
      </rPr>
      <t>Wolfgang Stadler</t>
    </r>
    <r>
      <rPr>
        <sz val="10"/>
        <rFont val="Arial"/>
        <family val="2"/>
      </rPr>
      <t>, Intel</t>
    </r>
  </si>
  <si>
    <t>Tues Oct 3</t>
  </si>
  <si>
    <t>Tour 1</t>
  </si>
  <si>
    <t>Tour 2</t>
  </si>
  <si>
    <t>Tour 3</t>
  </si>
  <si>
    <t>Booth</t>
  </si>
  <si>
    <t>HANWA</t>
  </si>
  <si>
    <t>Gibo/Kodama Chairs</t>
  </si>
  <si>
    <t>NRD</t>
  </si>
  <si>
    <t xml:space="preserve">ESDEMC Technology </t>
  </si>
  <si>
    <t>Botron Company</t>
  </si>
  <si>
    <t>Key Resin</t>
  </si>
  <si>
    <t>BTREE</t>
  </si>
  <si>
    <t>SIMCO</t>
  </si>
  <si>
    <t>Thermo</t>
  </si>
  <si>
    <t>Core Insight</t>
  </si>
  <si>
    <t>303, 305</t>
  </si>
  <si>
    <t>ETS</t>
  </si>
  <si>
    <t>SIKA</t>
  </si>
  <si>
    <t>Key Resin Company</t>
  </si>
  <si>
    <t>ACL</t>
  </si>
  <si>
    <t>HPPI</t>
  </si>
  <si>
    <t>Conductive Containers</t>
  </si>
  <si>
    <t>Forbo Flooring</t>
  </si>
  <si>
    <t>THERMO</t>
  </si>
  <si>
    <t>Estatec</t>
  </si>
  <si>
    <t>Dangelmayer Associates</t>
  </si>
  <si>
    <t>10:00 - 10:35</t>
  </si>
  <si>
    <t>3:25-3:35</t>
  </si>
  <si>
    <t>3:45-3:55</t>
  </si>
  <si>
    <t>3:35-3:45</t>
  </si>
  <si>
    <t>9:20-9:30</t>
  </si>
  <si>
    <t>9:30-9:40</t>
  </si>
  <si>
    <t>9:40-9:50</t>
  </si>
  <si>
    <t>ESDEMC Technology</t>
  </si>
  <si>
    <r>
      <t>Charles McClain</t>
    </r>
    <r>
      <rPr>
        <sz val="10"/>
        <color theme="1"/>
        <rFont val="Arial"/>
        <family val="2"/>
      </rPr>
      <t xml:space="preserve">, Micron; </t>
    </r>
    <r>
      <rPr>
        <b/>
        <sz val="10"/>
        <color theme="1"/>
        <rFont val="Arial"/>
        <family val="2"/>
      </rPr>
      <t>Andrew Nold</t>
    </r>
    <r>
      <rPr>
        <sz val="10"/>
        <color theme="1"/>
        <rFont val="Arial"/>
        <family val="2"/>
      </rPr>
      <t>, Teledyne</t>
    </r>
  </si>
  <si>
    <r>
      <t xml:space="preserve">Moderator: </t>
    </r>
    <r>
      <rPr>
        <b/>
        <sz val="10"/>
        <rFont val="Arial"/>
        <family val="2"/>
      </rPr>
      <t>Ann Concannon</t>
    </r>
    <r>
      <rPr>
        <sz val="10"/>
        <rFont val="Arial"/>
        <family val="2"/>
      </rPr>
      <t xml:space="preserve">, Texas Instruments
Panelists: Wolfgang Stadler, Intel and EOS/ESD Association, Inc. Standards Business Unit Co-Manager; </t>
    </r>
    <r>
      <rPr>
        <b/>
        <sz val="10"/>
        <rFont val="Arial"/>
        <family val="2"/>
      </rPr>
      <t>Julie Van Campen</t>
    </r>
    <r>
      <rPr>
        <sz val="10"/>
        <rFont val="Arial"/>
        <family val="2"/>
      </rPr>
      <t xml:space="preserve">, NASA,  the James Webb Space Telescope Lead Systems Engineer for the Integrated Science Instrument Module and the Deputy Commissioning Manager; </t>
    </r>
    <r>
      <rPr>
        <b/>
        <sz val="10"/>
        <rFont val="Arial"/>
        <family val="2"/>
      </rPr>
      <t>Keith Peterson</t>
    </r>
    <r>
      <rPr>
        <sz val="10"/>
        <rFont val="Arial"/>
        <family val="2"/>
      </rPr>
      <t>, Missile Defense Agency</t>
    </r>
  </si>
  <si>
    <t>Hands-on Demonstration</t>
  </si>
  <si>
    <r>
      <t>Walking Test</t>
    </r>
    <r>
      <rPr>
        <sz val="10"/>
        <color theme="1"/>
        <rFont val="Arial"/>
        <family val="2"/>
      </rPr>
      <t xml:space="preserve"> - This is your opportunity to perform the walking test in ANSI/ESD STM97.2 using equipment graciously provided by DESCO. Ask any questions or share any concerns you may have.</t>
    </r>
  </si>
  <si>
    <t>3:55-4:05</t>
  </si>
  <si>
    <t>Meeting Room 7/8</t>
  </si>
  <si>
    <t>Meeting Room 2/3</t>
  </si>
  <si>
    <r>
      <t xml:space="preserve">10-minute Exhibitor Showcases (3:25-4:05) - Parallel Sessions
</t>
    </r>
    <r>
      <rPr>
        <sz val="10"/>
        <rFont val="Arial"/>
        <family val="2"/>
      </rPr>
      <t>Light refreshments available</t>
    </r>
  </si>
  <si>
    <t>Invited Talk: ESD and EOS Protection in GaN Power ICs</t>
  </si>
  <si>
    <r>
      <t xml:space="preserve">Rong-Teng Lin, Bi-Xian Wu, Yun-Hong Yang, Teng-Chin Hsu, Chia-Lien Chao, Yu-Chiao Chang, Chiao-Jung Su, Chien-Hao Liu, </t>
    </r>
    <r>
      <rPr>
        <b/>
        <sz val="10"/>
        <rFont val="Arial"/>
        <family val="2"/>
      </rPr>
      <t>Tzu-Hsuan Chang</t>
    </r>
    <r>
      <rPr>
        <sz val="10"/>
        <rFont val="Arial"/>
        <family val="2"/>
      </rPr>
      <t>, National Taiwan University; Jam-Wem Lee, Kuo-Ji Chen, Wun-Jie Lin, TSMC</t>
    </r>
  </si>
  <si>
    <t>3A.2 High Thermal Conductive Graphene-based Composites and its Controllable ESD Application on Device Packaging</t>
  </si>
  <si>
    <t>Invited Talk: Introducing ESD TR13.0-02 - A New Technical Report Addressing Unpowered Hand Tools</t>
  </si>
  <si>
    <t>Phasix ESD</t>
  </si>
  <si>
    <t>Authors Corner for 2B.1 &amp; 2B.2</t>
  </si>
  <si>
    <t>Emerging Professionals and First Time Attendee Reception</t>
  </si>
  <si>
    <t>Breakfast &amp; Awards Presentation</t>
  </si>
  <si>
    <r>
      <t>Nick Fichtenbaum</t>
    </r>
    <r>
      <rPr>
        <sz val="10"/>
        <rFont val="Arial"/>
        <family val="2"/>
      </rPr>
      <t>, Navitas Semiconductor</t>
    </r>
    <r>
      <rPr>
        <b/>
        <sz val="10"/>
        <rFont val="Arial"/>
        <family val="2"/>
      </rPr>
      <t>,</t>
    </r>
    <r>
      <rPr>
        <sz val="10"/>
        <rFont val="Arial"/>
        <family val="2"/>
      </rPr>
      <t xml:space="preserve"> Inc.</t>
    </r>
  </si>
  <si>
    <t xml:space="preserve">James Webb Space Telescope System Architecture and Science Performance: Sensitive Devices in Complex Space Systems  </t>
  </si>
  <si>
    <r>
      <rPr>
        <b/>
        <sz val="10"/>
        <rFont val="Arial"/>
        <family val="2"/>
      </rPr>
      <t>Shih-Hsiang Lin</t>
    </r>
    <r>
      <rPr>
        <sz val="10"/>
        <rFont val="Arial"/>
        <family val="2"/>
      </rPr>
      <t>, Marko Simicic, Nicolas Pantano, Shih-Hung Chen, Philippe Roussel, Geert Van der Plas, Erik Beyne, Piet Wambacq, imec</t>
    </r>
  </si>
  <si>
    <r>
      <t xml:space="preserve">David Johnsson, HPPI GmbH; Pasi Tamminen, Danfoss Oy; Toni Viheriäkoski, Cascade Metrology Oy; </t>
    </r>
    <r>
      <rPr>
        <b/>
        <sz val="10"/>
        <rFont val="Arial"/>
        <family val="2"/>
      </rPr>
      <t>Harald Gossner</t>
    </r>
    <r>
      <rPr>
        <sz val="10"/>
        <rFont val="Arial"/>
        <family val="2"/>
      </rPr>
      <t>, Intel Corporation</t>
    </r>
  </si>
  <si>
    <t>10-minute Exhibitor Showcases (3:25-4:05) - Parallel Sessions</t>
  </si>
  <si>
    <r>
      <t xml:space="preserve">Guided Introduction Tour(s) to Meet the Exhibitors (10:00 - 10:35)
</t>
    </r>
    <r>
      <rPr>
        <sz val="10"/>
        <rFont val="Arial"/>
        <family val="2"/>
      </rPr>
      <t xml:space="preserve">Light refreshments available
</t>
    </r>
    <r>
      <rPr>
        <b/>
        <sz val="10"/>
        <color rgb="FF0070C0"/>
        <rFont val="Arial"/>
        <family val="2"/>
      </rPr>
      <t>Join one of three guided tours for an introduction to the following exhibitors: 
ACL Staticide, Botron, Conductive Containers, Core Insight, Dangelmayer Associates, ESDEMC Technology, Estatec, Electro-Tech Systems, Forbo Flooring, Gibo | Kodama Chairs, Guangdong BTREE New Energy Material, HANWA Electronic Ind., HPPI, Key Resin, NRD, Sika Corporation, Simco-Ion, Technology Group, Thermo Fisher Scientific</t>
    </r>
  </si>
  <si>
    <r>
      <t xml:space="preserve">20-minute In Booth Demonstrations 
</t>
    </r>
    <r>
      <rPr>
        <b/>
        <sz val="10"/>
        <color rgb="FF0070C0"/>
        <rFont val="Arial"/>
        <family val="2"/>
      </rPr>
      <t>Botron (Booth 313), Electro-Tech Systems (Booth 109), Guangdong BTREE New Energy Material (Booth 302), IONA Tech (Booth 401), Thermo Fisher Scientific (Booth 213)</t>
    </r>
    <r>
      <rPr>
        <b/>
        <sz val="10"/>
        <rFont val="Arial"/>
        <family val="2"/>
      </rPr>
      <t xml:space="preserve">
(11:30-11:50) - Parallel Sessions
</t>
    </r>
  </si>
  <si>
    <t>ACL Staticide</t>
  </si>
  <si>
    <t>Thermo Fisher Scientific</t>
  </si>
  <si>
    <t>Guangdong BTREE New Energy Material</t>
  </si>
  <si>
    <t>Simco-Ion, Technology Group</t>
  </si>
  <si>
    <t>HANWA Electronic Ind.</t>
  </si>
  <si>
    <t>Sika Corporation</t>
  </si>
  <si>
    <r>
      <t xml:space="preserve">20-minute In Booth Demonstrations 
</t>
    </r>
    <r>
      <rPr>
        <b/>
        <sz val="10"/>
        <color rgb="FF0070C0"/>
        <rFont val="Arial"/>
        <family val="2"/>
      </rPr>
      <t>Estatec (Booth 309), HANWA Electronic Ind. (Booth 200), Sika Corporation (Booth 107), Simco-Ion, Technology Group (Booth 409)</t>
    </r>
    <r>
      <rPr>
        <b/>
        <sz val="10"/>
        <rFont val="Arial"/>
        <family val="2"/>
      </rPr>
      <t xml:space="preserve">
(11:05-11:25) - Parallel Sessions
</t>
    </r>
    <r>
      <rPr>
        <b/>
        <sz val="10"/>
        <color rgb="FF0070C0"/>
        <rFont val="Arial"/>
        <family val="2"/>
      </rPr>
      <t>ESDEMC (Booth 203), Forbo Flooring (Booth 307), Gibo | Kodama Chairs (Booth 113), Key Resin (Booth 405)</t>
    </r>
    <r>
      <rPr>
        <b/>
        <sz val="10"/>
        <rFont val="Arial"/>
        <family val="2"/>
      </rPr>
      <t xml:space="preserve">
(11:30-11:50) - Parallel Sessions</t>
    </r>
  </si>
  <si>
    <t>Kevin Duncan</t>
  </si>
  <si>
    <t>Track A</t>
  </si>
  <si>
    <t>Track B</t>
  </si>
  <si>
    <t>Walking Test Demonstration</t>
  </si>
  <si>
    <r>
      <t xml:space="preserve">Guided Introduction Tour(s) to Meet the Exhibitors (10:00 - 10:35)
</t>
    </r>
    <r>
      <rPr>
        <sz val="10"/>
        <rFont val="Arial"/>
        <family val="2"/>
      </rPr>
      <t>Light refreshments available</t>
    </r>
  </si>
  <si>
    <t>Automated Equipment Demonstration</t>
  </si>
  <si>
    <r>
      <t>Automated Equipment</t>
    </r>
    <r>
      <rPr>
        <sz val="10"/>
        <color theme="1"/>
        <rFont val="Arial"/>
        <family val="2"/>
      </rPr>
      <t xml:space="preserve"> - This is your opportunity to perform measurements on BSE-100 systems generously provided by Boston Semi Equipment (BSE).</t>
    </r>
  </si>
  <si>
    <r>
      <t>Walking Test</t>
    </r>
    <r>
      <rPr>
        <sz val="9"/>
        <color theme="1"/>
        <rFont val="Arial"/>
        <family val="2"/>
      </rPr>
      <t xml:space="preserve"> - This is your opportunity to perform the walking test in ANSI/ESD STM97.2 using equipment graciously provided by DESCO. Ask any questions or share any concerns you may have.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</si>
</sst>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8" x14ac:knownFonts="1">
    <font>
      <sz val="11"/>
      <color theme="1"/>
      <name val="Calibri"/>
      <family val="2"/>
      <scheme val="minor"/>
    </font>
    <font>
      <b/>
      <sz val="10"/>
      <name val="Arial"/>
      <family val="2"/>
    </font>
    <font>
      <sz val="10"/>
      <name val="Arial"/>
      <family val="2"/>
    </font>
    <font>
      <b/>
      <sz val="11"/>
      <color theme="1"/>
      <name val="Calibri"/>
      <family val="2"/>
      <scheme val="minor"/>
    </font>
    <font>
      <sz val="10"/>
      <color theme="1"/>
      <name val="Calibri"/>
      <family val="2"/>
      <scheme val="minor"/>
    </font>
    <font>
      <b/>
      <sz val="10"/>
      <color theme="1"/>
      <name val="Calibri"/>
      <family val="2"/>
      <scheme val="minor"/>
    </font>
    <font>
      <b/>
      <sz val="10"/>
      <color rgb="FFFF0000"/>
      <name val="Arial"/>
      <family val="2"/>
    </font>
    <font>
      <b/>
      <sz val="10"/>
      <color theme="0"/>
      <name val="Arial"/>
      <family val="2"/>
    </font>
    <font>
      <sz val="10"/>
      <color theme="1"/>
      <name val="Arial"/>
      <family val="2"/>
    </font>
    <font>
      <b/>
      <sz val="10"/>
      <color theme="1"/>
      <name val="Arial"/>
      <family val="2"/>
    </font>
    <font>
      <b/>
      <sz val="8"/>
      <name val="Arial"/>
      <family val="2"/>
    </font>
    <font>
      <sz val="9"/>
      <color theme="1"/>
      <name val="Calibri"/>
      <family val="2"/>
      <scheme val="minor"/>
    </font>
    <font>
      <sz val="11"/>
      <color rgb="FFFF0000"/>
      <name val="Calibri"/>
      <family val="2"/>
      <scheme val="minor"/>
    </font>
    <font>
      <b/>
      <sz val="10"/>
      <color rgb="FF0070C0"/>
      <name val="Arial"/>
      <family val="2"/>
    </font>
    <font>
      <b/>
      <sz val="9"/>
      <color theme="1"/>
      <name val="Arial"/>
      <family val="2"/>
    </font>
    <font>
      <b/>
      <sz val="14"/>
      <name val="Arial"/>
      <family val="2"/>
    </font>
    <font>
      <sz val="14"/>
      <color theme="1"/>
      <name val="Calibri"/>
      <family val="2"/>
      <scheme val="minor"/>
    </font>
    <font>
      <sz val="9"/>
      <color theme="1"/>
      <name val="Arial"/>
      <family val="2"/>
    </font>
  </fonts>
  <fills count="2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CFF99"/>
        <bgColor indexed="64"/>
      </patternFill>
    </fill>
    <fill>
      <patternFill patternType="solid">
        <fgColor rgb="FFFFFF0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7"/>
        <bgColor indexed="64"/>
      </patternFill>
    </fill>
    <fill>
      <patternFill patternType="solid">
        <fgColor rgb="FF00B0F0"/>
        <bgColor indexed="64"/>
      </patternFill>
    </fill>
    <fill>
      <patternFill patternType="solid">
        <fgColor rgb="FFFFCCFF"/>
        <bgColor indexed="64"/>
      </patternFill>
    </fill>
    <fill>
      <patternFill patternType="solid">
        <fgColor rgb="FFFF5050"/>
        <bgColor indexed="64"/>
      </patternFill>
    </fill>
    <fill>
      <patternFill patternType="solid">
        <fgColor rgb="FFCC99FF"/>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rgb="FFFFFF99"/>
        <bgColor indexed="64"/>
      </patternFill>
    </fill>
  </fills>
  <borders count="66">
    <border>
      <left/>
      <right/>
      <top/>
      <bottom/>
      <diagonal/>
    </border>
    <border>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auto="1"/>
      </right>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top style="medium">
        <color indexed="64"/>
      </top>
      <bottom style="thin">
        <color auto="1"/>
      </bottom>
      <diagonal/>
    </border>
    <border>
      <left/>
      <right/>
      <top/>
      <bottom style="thin">
        <color auto="1"/>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bottom style="thin">
        <color auto="1"/>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auto="1"/>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auto="1"/>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s>
  <cellStyleXfs count="2">
    <xf numFmtId="0" fontId="0" fillId="0" borderId="0"/>
    <xf numFmtId="0" fontId="2" fillId="0" borderId="0"/>
  </cellStyleXfs>
  <cellXfs count="749">
    <xf numFmtId="0" fontId="0" fillId="0" borderId="0" xfId="0"/>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164" fontId="0" fillId="0" borderId="0" xfId="0" applyNumberFormat="1" applyAlignment="1">
      <alignment horizontal="right" vertical="center" wrapText="1"/>
    </xf>
    <xf numFmtId="0" fontId="0" fillId="0" borderId="0" xfId="0" applyAlignment="1">
      <alignment horizontal="center" vertical="center" wrapText="1"/>
    </xf>
    <xf numFmtId="164" fontId="0" fillId="0" borderId="2" xfId="0" applyNumberFormat="1" applyBorder="1" applyAlignment="1">
      <alignment vertical="center" wrapText="1"/>
    </xf>
    <xf numFmtId="164" fontId="0" fillId="4" borderId="6" xfId="0" applyNumberFormat="1" applyFill="1" applyBorder="1" applyAlignment="1">
      <alignment vertical="center" wrapText="1"/>
    </xf>
    <xf numFmtId="0" fontId="1" fillId="0" borderId="0" xfId="0" applyFont="1" applyAlignment="1">
      <alignment vertical="center" wrapText="1"/>
    </xf>
    <xf numFmtId="0" fontId="1" fillId="0" borderId="6" xfId="0" applyFont="1" applyBorder="1" applyAlignment="1">
      <alignment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23" xfId="0" applyFont="1" applyFill="1" applyBorder="1" applyAlignment="1">
      <alignment horizontal="center" vertical="center" wrapText="1"/>
    </xf>
    <xf numFmtId="164" fontId="0" fillId="0" borderId="0" xfId="0" applyNumberFormat="1" applyAlignment="1">
      <alignment vertical="center" wrapText="1"/>
    </xf>
    <xf numFmtId="0" fontId="0" fillId="0" borderId="4" xfId="0" applyBorder="1" applyAlignment="1">
      <alignment vertical="center" wrapText="1"/>
    </xf>
    <xf numFmtId="164" fontId="0" fillId="0" borderId="21" xfId="0" applyNumberFormat="1" applyBorder="1" applyAlignment="1">
      <alignment horizontal="right" vertical="center" wrapText="1"/>
    </xf>
    <xf numFmtId="164" fontId="0" fillId="0" borderId="22" xfId="0" applyNumberFormat="1" applyBorder="1" applyAlignment="1">
      <alignment horizontal="right" vertical="center" wrapText="1"/>
    </xf>
    <xf numFmtId="164" fontId="0" fillId="0" borderId="20" xfId="0" applyNumberFormat="1" applyBorder="1" applyAlignment="1">
      <alignment horizontal="right" vertical="center" wrapText="1"/>
    </xf>
    <xf numFmtId="164" fontId="0" fillId="0" borderId="18" xfId="0" applyNumberFormat="1" applyBorder="1" applyAlignment="1">
      <alignment horizontal="right" vertical="center" wrapText="1"/>
    </xf>
    <xf numFmtId="0" fontId="0" fillId="0" borderId="18" xfId="0" applyBorder="1" applyAlignment="1">
      <alignment horizontal="center" vertical="center" wrapText="1"/>
    </xf>
    <xf numFmtId="164" fontId="0" fillId="0" borderId="5" xfId="0" applyNumberFormat="1" applyBorder="1" applyAlignment="1">
      <alignment horizontal="right" vertical="center" wrapText="1"/>
    </xf>
    <xf numFmtId="164" fontId="0" fillId="0" borderId="6" xfId="0" applyNumberFormat="1" applyBorder="1" applyAlignment="1">
      <alignment horizontal="right" vertical="center" wrapText="1"/>
    </xf>
    <xf numFmtId="164" fontId="0" fillId="0" borderId="2" xfId="0" applyNumberFormat="1" applyBorder="1" applyAlignment="1">
      <alignment horizontal="right" vertical="center" wrapText="1"/>
    </xf>
    <xf numFmtId="164" fontId="0" fillId="0" borderId="6" xfId="0" applyNumberFormat="1" applyBorder="1" applyAlignment="1">
      <alignment vertical="center" wrapText="1"/>
    </xf>
    <xf numFmtId="164" fontId="0" fillId="0" borderId="5" xfId="0" applyNumberFormat="1" applyBorder="1" applyAlignment="1">
      <alignment vertical="center" wrapText="1"/>
    </xf>
    <xf numFmtId="164" fontId="0" fillId="0" borderId="22" xfId="0" applyNumberFormat="1" applyBorder="1" applyAlignment="1">
      <alignment vertical="center" wrapText="1"/>
    </xf>
    <xf numFmtId="164" fontId="0" fillId="0" borderId="26" xfId="0" applyNumberFormat="1" applyBorder="1" applyAlignment="1">
      <alignment horizontal="right" vertical="center" wrapText="1"/>
    </xf>
    <xf numFmtId="0" fontId="0" fillId="0" borderId="26" xfId="0" applyBorder="1" applyAlignment="1">
      <alignment horizontal="center" vertical="center" wrapText="1"/>
    </xf>
    <xf numFmtId="0" fontId="1" fillId="2" borderId="27" xfId="0" applyFont="1" applyFill="1" applyBorder="1" applyAlignment="1">
      <alignment horizontal="center" vertical="center" wrapText="1"/>
    </xf>
    <xf numFmtId="0" fontId="1" fillId="0" borderId="19" xfId="0" applyFont="1" applyBorder="1" applyAlignment="1">
      <alignment vertical="center" wrapText="1"/>
    </xf>
    <xf numFmtId="164" fontId="0" fillId="0" borderId="28" xfId="0" applyNumberFormat="1" applyBorder="1" applyAlignment="1">
      <alignment horizontal="right" vertical="center" wrapText="1"/>
    </xf>
    <xf numFmtId="0" fontId="1" fillId="0" borderId="29" xfId="0" applyFont="1" applyBorder="1" applyAlignment="1">
      <alignment vertical="center" wrapText="1"/>
    </xf>
    <xf numFmtId="164" fontId="0" fillId="0" borderId="25" xfId="0" applyNumberFormat="1" applyBorder="1" applyAlignment="1">
      <alignment horizontal="right" vertical="center" wrapText="1"/>
    </xf>
    <xf numFmtId="0" fontId="0" fillId="0" borderId="20"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164" fontId="0" fillId="0" borderId="18" xfId="0" applyNumberFormat="1" applyBorder="1" applyAlignment="1">
      <alignment vertical="center" wrapText="1"/>
    </xf>
    <xf numFmtId="0" fontId="0" fillId="0" borderId="28" xfId="0" applyBorder="1" applyAlignment="1">
      <alignment vertical="center" wrapText="1"/>
    </xf>
    <xf numFmtId="0" fontId="0" fillId="0" borderId="26" xfId="0" applyBorder="1" applyAlignment="1">
      <alignment vertical="center" wrapText="1"/>
    </xf>
    <xf numFmtId="0" fontId="0" fillId="0" borderId="29" xfId="0" applyBorder="1" applyAlignment="1">
      <alignment vertical="center" wrapText="1"/>
    </xf>
    <xf numFmtId="164" fontId="0" fillId="0" borderId="30" xfId="0" applyNumberFormat="1" applyBorder="1" applyAlignment="1">
      <alignment horizontal="right" vertical="center" wrapText="1"/>
    </xf>
    <xf numFmtId="0" fontId="4" fillId="0" borderId="0" xfId="0" applyFont="1"/>
    <xf numFmtId="0" fontId="5" fillId="20" borderId="31" xfId="0" applyFont="1" applyFill="1" applyBorder="1" applyAlignment="1">
      <alignment horizontal="center" wrapText="1"/>
    </xf>
    <xf numFmtId="0" fontId="5" fillId="20" borderId="32" xfId="0" applyFont="1" applyFill="1" applyBorder="1" applyAlignment="1">
      <alignment horizontal="center"/>
    </xf>
    <xf numFmtId="0" fontId="5" fillId="20" borderId="32" xfId="0" applyFont="1" applyFill="1" applyBorder="1" applyAlignment="1">
      <alignment horizontal="center" wrapText="1"/>
    </xf>
    <xf numFmtId="164" fontId="4" fillId="22" borderId="0" xfId="0" applyNumberFormat="1" applyFont="1" applyFill="1" applyAlignment="1">
      <alignment vertical="center"/>
    </xf>
    <xf numFmtId="164" fontId="4" fillId="22" borderId="0" xfId="0" applyNumberFormat="1" applyFont="1" applyFill="1" applyAlignment="1">
      <alignment horizontal="center" vertical="center"/>
    </xf>
    <xf numFmtId="0" fontId="7" fillId="20" borderId="0" xfId="0" applyFont="1" applyFill="1" applyAlignment="1">
      <alignment horizontal="center" vertical="center"/>
    </xf>
    <xf numFmtId="0" fontId="4" fillId="0" borderId="22" xfId="0" applyFont="1" applyBorder="1" applyAlignment="1">
      <alignment horizontal="center" vertical="center"/>
    </xf>
    <xf numFmtId="164" fontId="4" fillId="22" borderId="6" xfId="0" applyNumberFormat="1" applyFont="1" applyFill="1" applyBorder="1" applyAlignment="1">
      <alignment horizontal="center" vertical="center"/>
    </xf>
    <xf numFmtId="0" fontId="4" fillId="0" borderId="0" xfId="0" applyFont="1" applyAlignment="1">
      <alignment horizontal="center"/>
    </xf>
    <xf numFmtId="0" fontId="7" fillId="20" borderId="3" xfId="0" applyFont="1" applyFill="1" applyBorder="1" applyAlignment="1">
      <alignment horizontal="center" vertical="center"/>
    </xf>
    <xf numFmtId="0" fontId="7" fillId="20" borderId="4" xfId="0" applyFont="1" applyFill="1" applyBorder="1" applyAlignment="1">
      <alignment horizontal="center" vertical="center"/>
    </xf>
    <xf numFmtId="0" fontId="7" fillId="20" borderId="7" xfId="0" applyFont="1" applyFill="1" applyBorder="1" applyAlignment="1">
      <alignment horizontal="center" vertical="center"/>
    </xf>
    <xf numFmtId="0" fontId="4" fillId="0" borderId="0" xfId="0" applyFont="1" applyAlignment="1">
      <alignment wrapText="1"/>
    </xf>
    <xf numFmtId="0" fontId="5" fillId="22" borderId="2" xfId="0" applyFont="1" applyFill="1" applyBorder="1"/>
    <xf numFmtId="0" fontId="2" fillId="0" borderId="42" xfId="0" quotePrefix="1" applyFont="1" applyBorder="1" applyAlignment="1">
      <alignment horizontal="center" vertical="center"/>
    </xf>
    <xf numFmtId="164" fontId="4" fillId="0" borderId="15" xfId="0" applyNumberFormat="1" applyFont="1" applyBorder="1" applyAlignment="1">
      <alignment horizontal="center" vertical="center"/>
    </xf>
    <xf numFmtId="0" fontId="4" fillId="0" borderId="55" xfId="0" applyFont="1" applyBorder="1" applyAlignment="1">
      <alignment horizontal="center" vertical="center"/>
    </xf>
    <xf numFmtId="164" fontId="4" fillId="0" borderId="22" xfId="0" applyNumberFormat="1" applyFont="1" applyBorder="1" applyAlignment="1">
      <alignment horizontal="center" vertical="center"/>
    </xf>
    <xf numFmtId="0" fontId="4" fillId="0" borderId="56" xfId="0" applyFont="1" applyBorder="1" applyAlignment="1">
      <alignment horizontal="center" vertical="center"/>
    </xf>
    <xf numFmtId="164" fontId="4" fillId="0" borderId="0" xfId="0" applyNumberFormat="1" applyFont="1" applyAlignment="1">
      <alignment vertical="center"/>
    </xf>
    <xf numFmtId="0" fontId="4" fillId="0" borderId="0" xfId="0" applyFont="1" applyAlignment="1">
      <alignment vertical="center"/>
    </xf>
    <xf numFmtId="164" fontId="4" fillId="0" borderId="60" xfId="0" applyNumberFormat="1" applyFont="1" applyBorder="1" applyAlignment="1">
      <alignment horizontal="center" vertical="center"/>
    </xf>
    <xf numFmtId="0" fontId="5" fillId="20" borderId="56" xfId="0" applyFont="1" applyFill="1" applyBorder="1" applyAlignment="1">
      <alignment horizontal="center"/>
    </xf>
    <xf numFmtId="0" fontId="5" fillId="20" borderId="45" xfId="0" applyFont="1" applyFill="1" applyBorder="1" applyAlignment="1">
      <alignment horizontal="center"/>
    </xf>
    <xf numFmtId="0" fontId="4" fillId="21" borderId="10" xfId="0" applyFont="1" applyFill="1" applyBorder="1"/>
    <xf numFmtId="0" fontId="5" fillId="20" borderId="1" xfId="0" applyFont="1" applyFill="1" applyBorder="1" applyAlignment="1">
      <alignment horizontal="center"/>
    </xf>
    <xf numFmtId="164" fontId="4" fillId="21" borderId="2" xfId="0" applyNumberFormat="1" applyFont="1" applyFill="1" applyBorder="1" applyAlignment="1">
      <alignment vertical="center"/>
    </xf>
    <xf numFmtId="164" fontId="4" fillId="21" borderId="3" xfId="0" applyNumberFormat="1" applyFont="1" applyFill="1" applyBorder="1" applyAlignment="1">
      <alignment vertical="center"/>
    </xf>
    <xf numFmtId="164" fontId="4" fillId="21" borderId="4" xfId="0" applyNumberFormat="1" applyFont="1" applyFill="1" applyBorder="1" applyAlignment="1">
      <alignment vertical="center"/>
    </xf>
    <xf numFmtId="0" fontId="5" fillId="20" borderId="45" xfId="0" applyFont="1" applyFill="1" applyBorder="1" applyAlignment="1">
      <alignment horizontal="center" wrapText="1"/>
    </xf>
    <xf numFmtId="164" fontId="4" fillId="0" borderId="21" xfId="0" applyNumberFormat="1" applyFont="1" applyBorder="1" applyAlignment="1">
      <alignment horizontal="center" vertical="center"/>
    </xf>
    <xf numFmtId="0" fontId="0" fillId="0" borderId="0" xfId="0" applyAlignment="1">
      <alignment horizontal="center"/>
    </xf>
    <xf numFmtId="0" fontId="11" fillId="0" borderId="0" xfId="0" applyFont="1"/>
    <xf numFmtId="0" fontId="1" fillId="23" borderId="17" xfId="0" applyFont="1" applyFill="1" applyBorder="1" applyAlignment="1">
      <alignment vertical="center" wrapText="1"/>
    </xf>
    <xf numFmtId="0" fontId="5" fillId="20" borderId="58" xfId="0" applyFont="1" applyFill="1" applyBorder="1" applyAlignment="1">
      <alignment horizontal="center"/>
    </xf>
    <xf numFmtId="164" fontId="4" fillId="22" borderId="30" xfId="0" applyNumberFormat="1" applyFont="1" applyFill="1" applyBorder="1" applyAlignment="1">
      <alignment vertical="center"/>
    </xf>
    <xf numFmtId="164" fontId="4" fillId="22" borderId="25" xfId="0" applyNumberFormat="1" applyFont="1" applyFill="1" applyBorder="1" applyAlignment="1">
      <alignment vertical="center"/>
    </xf>
    <xf numFmtId="0" fontId="5" fillId="22" borderId="30" xfId="0" applyFont="1" applyFill="1" applyBorder="1"/>
    <xf numFmtId="0" fontId="5" fillId="22" borderId="3" xfId="0" applyFont="1" applyFill="1" applyBorder="1"/>
    <xf numFmtId="0" fontId="1" fillId="20" borderId="61" xfId="0" applyFont="1" applyFill="1" applyBorder="1" applyAlignment="1">
      <alignment horizontal="center" vertical="center"/>
    </xf>
    <xf numFmtId="0" fontId="7" fillId="10" borderId="51" xfId="0" applyFont="1" applyFill="1" applyBorder="1" applyAlignment="1">
      <alignment vertical="center"/>
    </xf>
    <xf numFmtId="164" fontId="4" fillId="21" borderId="30" xfId="0" applyNumberFormat="1" applyFont="1" applyFill="1" applyBorder="1" applyAlignment="1">
      <alignment vertical="center"/>
    </xf>
    <xf numFmtId="164" fontId="4" fillId="21" borderId="25" xfId="0" applyNumberFormat="1" applyFont="1" applyFill="1" applyBorder="1" applyAlignment="1">
      <alignment vertical="center"/>
    </xf>
    <xf numFmtId="164" fontId="4" fillId="21" borderId="0" xfId="0" applyNumberFormat="1" applyFont="1" applyFill="1" applyAlignment="1">
      <alignment vertical="center"/>
    </xf>
    <xf numFmtId="0" fontId="0" fillId="0" borderId="46" xfId="0" applyBorder="1" applyAlignment="1">
      <alignment horizontal="center" vertical="center" wrapText="1"/>
    </xf>
    <xf numFmtId="0" fontId="1" fillId="6" borderId="64" xfId="0" applyFont="1" applyFill="1" applyBorder="1" applyAlignment="1">
      <alignment vertical="center" wrapText="1"/>
    </xf>
    <xf numFmtId="0" fontId="0" fillId="0" borderId="57" xfId="0" applyBorder="1" applyAlignment="1">
      <alignment horizontal="center" vertical="center" wrapText="1"/>
    </xf>
    <xf numFmtId="0" fontId="2" fillId="5" borderId="51" xfId="0" applyFont="1" applyFill="1" applyBorder="1" applyAlignment="1">
      <alignment vertical="center" wrapText="1"/>
    </xf>
    <xf numFmtId="0" fontId="1" fillId="6" borderId="51" xfId="0" applyFont="1" applyFill="1" applyBorder="1" applyAlignment="1">
      <alignment vertical="center" wrapText="1"/>
    </xf>
    <xf numFmtId="0" fontId="0" fillId="0" borderId="54" xfId="0" applyBorder="1" applyAlignment="1">
      <alignment horizontal="center" vertical="center" wrapText="1"/>
    </xf>
    <xf numFmtId="0" fontId="1" fillId="6" borderId="52" xfId="0" applyFont="1" applyFill="1" applyBorder="1" applyAlignment="1">
      <alignment vertical="center" wrapText="1"/>
    </xf>
    <xf numFmtId="0" fontId="0" fillId="0" borderId="39" xfId="0" applyBorder="1" applyAlignment="1">
      <alignment horizontal="center" vertical="center" wrapText="1"/>
    </xf>
    <xf numFmtId="0" fontId="1" fillId="17" borderId="50" xfId="0" applyFont="1" applyFill="1" applyBorder="1" applyAlignment="1">
      <alignment vertical="center" wrapText="1"/>
    </xf>
    <xf numFmtId="0" fontId="0" fillId="0" borderId="53" xfId="0" applyBorder="1" applyAlignment="1">
      <alignment horizontal="center" vertical="center" wrapText="1"/>
    </xf>
    <xf numFmtId="0" fontId="0" fillId="0" borderId="34" xfId="0" applyBorder="1" applyAlignment="1">
      <alignment horizontal="center" vertical="center" wrapText="1"/>
    </xf>
    <xf numFmtId="0" fontId="1" fillId="12" borderId="51" xfId="0" applyFont="1" applyFill="1" applyBorder="1" applyAlignment="1">
      <alignment vertical="center" wrapText="1"/>
    </xf>
    <xf numFmtId="0" fontId="3" fillId="14" borderId="51" xfId="0" applyFont="1" applyFill="1" applyBorder="1" applyAlignment="1">
      <alignment vertical="center" wrapText="1"/>
    </xf>
    <xf numFmtId="0" fontId="1" fillId="13" borderId="51" xfId="0" applyFont="1" applyFill="1" applyBorder="1" applyAlignment="1">
      <alignment vertical="center" wrapText="1"/>
    </xf>
    <xf numFmtId="0" fontId="1" fillId="4" borderId="51" xfId="0" applyFont="1" applyFill="1" applyBorder="1" applyAlignment="1">
      <alignment vertical="center" wrapText="1"/>
    </xf>
    <xf numFmtId="0" fontId="1" fillId="16" borderId="51" xfId="0" applyFont="1" applyFill="1" applyBorder="1" applyAlignment="1">
      <alignment vertical="center" wrapText="1"/>
    </xf>
    <xf numFmtId="0" fontId="1" fillId="15" borderId="51" xfId="0" applyFont="1" applyFill="1" applyBorder="1" applyAlignment="1">
      <alignment vertical="center" wrapText="1"/>
    </xf>
    <xf numFmtId="0" fontId="1" fillId="14" borderId="51" xfId="0" applyFont="1" applyFill="1" applyBorder="1" applyAlignment="1">
      <alignment vertical="center" wrapText="1"/>
    </xf>
    <xf numFmtId="0" fontId="0" fillId="4" borderId="32" xfId="0" applyFill="1" applyBorder="1" applyAlignment="1">
      <alignment horizontal="center" vertical="center" wrapText="1"/>
    </xf>
    <xf numFmtId="0" fontId="1" fillId="4" borderId="58" xfId="0" applyFont="1" applyFill="1" applyBorder="1" applyAlignment="1">
      <alignment vertical="center" wrapText="1"/>
    </xf>
    <xf numFmtId="0" fontId="0" fillId="0" borderId="40" xfId="0" applyBorder="1" applyAlignment="1">
      <alignment horizontal="center" vertical="center" wrapText="1"/>
    </xf>
    <xf numFmtId="0" fontId="2" fillId="5" borderId="52" xfId="0" applyFont="1" applyFill="1" applyBorder="1" applyAlignment="1">
      <alignment vertical="center" wrapText="1"/>
    </xf>
    <xf numFmtId="0" fontId="1" fillId="15" borderId="52" xfId="0" applyFont="1" applyFill="1" applyBorder="1" applyAlignment="1">
      <alignment vertical="center" wrapText="1"/>
    </xf>
    <xf numFmtId="0" fontId="0" fillId="0" borderId="56" xfId="0" applyBorder="1" applyAlignment="1">
      <alignment horizontal="center" vertical="center" wrapText="1"/>
    </xf>
    <xf numFmtId="0" fontId="1" fillId="10" borderId="58" xfId="0" applyFont="1" applyFill="1" applyBorder="1" applyAlignment="1">
      <alignment vertical="center" wrapText="1"/>
    </xf>
    <xf numFmtId="0" fontId="0" fillId="0" borderId="8" xfId="0" applyBorder="1" applyAlignment="1">
      <alignment horizontal="center" vertical="center" wrapText="1"/>
    </xf>
    <xf numFmtId="0" fontId="1" fillId="4" borderId="64" xfId="0" applyFont="1" applyFill="1" applyBorder="1" applyAlignment="1">
      <alignment vertical="center" wrapText="1"/>
    </xf>
    <xf numFmtId="0" fontId="1" fillId="19" borderId="51" xfId="0" applyFont="1" applyFill="1" applyBorder="1" applyAlignment="1">
      <alignment vertical="center" wrapText="1"/>
    </xf>
    <xf numFmtId="0" fontId="2" fillId="10" borderId="50" xfId="0" applyFont="1" applyFill="1" applyBorder="1" applyAlignment="1">
      <alignment vertical="center" wrapText="1"/>
    </xf>
    <xf numFmtId="0" fontId="1" fillId="10" borderId="51" xfId="0" applyFont="1" applyFill="1" applyBorder="1" applyAlignment="1">
      <alignment vertical="center" wrapText="1"/>
    </xf>
    <xf numFmtId="0" fontId="1" fillId="10" borderId="50" xfId="0" applyFont="1" applyFill="1" applyBorder="1" applyAlignment="1">
      <alignment vertical="center" wrapText="1"/>
    </xf>
    <xf numFmtId="0" fontId="1" fillId="11" borderId="51" xfId="0" applyFont="1" applyFill="1" applyBorder="1" applyAlignment="1">
      <alignment vertical="center" wrapText="1"/>
    </xf>
    <xf numFmtId="0" fontId="2" fillId="10" borderId="51" xfId="0" applyFont="1" applyFill="1" applyBorder="1" applyAlignment="1">
      <alignment vertical="center" wrapText="1"/>
    </xf>
    <xf numFmtId="0" fontId="0" fillId="0" borderId="37" xfId="0" applyBorder="1" applyAlignment="1">
      <alignment horizontal="center" vertical="center" wrapText="1"/>
    </xf>
    <xf numFmtId="0" fontId="2" fillId="10" borderId="59" xfId="0" applyFont="1" applyFill="1" applyBorder="1" applyAlignment="1">
      <alignment vertical="center" wrapText="1"/>
    </xf>
    <xf numFmtId="0" fontId="1" fillId="10" borderId="59" xfId="0" applyFont="1" applyFill="1" applyBorder="1" applyAlignment="1">
      <alignment vertical="center" wrapText="1"/>
    </xf>
    <xf numFmtId="0" fontId="1" fillId="16" borderId="64" xfId="0" applyFont="1" applyFill="1" applyBorder="1" applyAlignment="1">
      <alignment vertical="center" wrapText="1"/>
    </xf>
    <xf numFmtId="0" fontId="2" fillId="10" borderId="64" xfId="0" applyFont="1" applyFill="1" applyBorder="1" applyAlignment="1">
      <alignment vertical="center" wrapText="1"/>
    </xf>
    <xf numFmtId="0" fontId="0" fillId="0" borderId="38" xfId="0" applyBorder="1" applyAlignment="1">
      <alignment horizontal="center" vertical="center" wrapText="1"/>
    </xf>
    <xf numFmtId="0" fontId="2" fillId="10" borderId="52" xfId="0" applyFont="1" applyFill="1" applyBorder="1" applyAlignment="1">
      <alignment vertical="center" wrapText="1"/>
    </xf>
    <xf numFmtId="0" fontId="0" fillId="0" borderId="13" xfId="0" applyBorder="1" applyAlignment="1">
      <alignment horizontal="center" vertical="center" wrapText="1"/>
    </xf>
    <xf numFmtId="0" fontId="0" fillId="0" borderId="32" xfId="0" applyBorder="1" applyAlignment="1">
      <alignment horizontal="center" vertical="center" wrapText="1"/>
    </xf>
    <xf numFmtId="0" fontId="1" fillId="16" borderId="58" xfId="0" applyFont="1" applyFill="1" applyBorder="1" applyAlignment="1">
      <alignment vertical="center" wrapText="1"/>
    </xf>
    <xf numFmtId="0" fontId="1" fillId="10" borderId="64" xfId="0" applyFont="1" applyFill="1" applyBorder="1" applyAlignment="1">
      <alignment vertical="center" wrapText="1"/>
    </xf>
    <xf numFmtId="0" fontId="1" fillId="18" borderId="51" xfId="0" applyFont="1" applyFill="1" applyBorder="1" applyAlignment="1">
      <alignment vertical="center" wrapText="1"/>
    </xf>
    <xf numFmtId="0" fontId="1" fillId="16" borderId="17" xfId="0" applyFont="1" applyFill="1" applyBorder="1" applyAlignment="1">
      <alignment vertical="center" wrapText="1"/>
    </xf>
    <xf numFmtId="0" fontId="2" fillId="5" borderId="64" xfId="0" applyFont="1" applyFill="1" applyBorder="1" applyAlignment="1">
      <alignment vertical="center" wrapText="1"/>
    </xf>
    <xf numFmtId="0" fontId="1" fillId="17" borderId="51" xfId="0" applyFont="1" applyFill="1" applyBorder="1" applyAlignment="1">
      <alignment vertical="center" wrapText="1"/>
    </xf>
    <xf numFmtId="0" fontId="2" fillId="5" borderId="59" xfId="0" applyFont="1" applyFill="1" applyBorder="1" applyAlignment="1">
      <alignment vertical="center" wrapText="1"/>
    </xf>
    <xf numFmtId="0" fontId="1" fillId="7" borderId="50" xfId="0" applyFont="1" applyFill="1" applyBorder="1" applyAlignment="1">
      <alignment vertical="center" wrapText="1"/>
    </xf>
    <xf numFmtId="0" fontId="1" fillId="7" borderId="51" xfId="0" applyFont="1" applyFill="1" applyBorder="1" applyAlignment="1">
      <alignment vertical="center" wrapText="1"/>
    </xf>
    <xf numFmtId="0" fontId="1" fillId="7" borderId="52" xfId="0" applyFont="1" applyFill="1" applyBorder="1" applyAlignment="1">
      <alignment vertical="center" wrapText="1"/>
    </xf>
    <xf numFmtId="0" fontId="1" fillId="20" borderId="17" xfId="0" applyFont="1" applyFill="1" applyBorder="1" applyAlignment="1">
      <alignment horizontal="center"/>
    </xf>
    <xf numFmtId="0" fontId="1" fillId="20" borderId="16" xfId="0" applyFont="1" applyFill="1" applyBorder="1" applyAlignment="1">
      <alignment horizontal="center"/>
    </xf>
    <xf numFmtId="0" fontId="1" fillId="10" borderId="57" xfId="0" applyFont="1" applyFill="1" applyBorder="1" applyAlignment="1">
      <alignment horizontal="center" vertical="center" wrapText="1"/>
    </xf>
    <xf numFmtId="0" fontId="1" fillId="10" borderId="0" xfId="0" applyFont="1" applyFill="1" applyAlignment="1">
      <alignment horizontal="center" vertical="center" wrapText="1"/>
    </xf>
    <xf numFmtId="0" fontId="1" fillId="10" borderId="4" xfId="0" applyFont="1" applyFill="1" applyBorder="1" applyAlignment="1">
      <alignment horizontal="center" vertical="center" wrapText="1"/>
    </xf>
    <xf numFmtId="0" fontId="1" fillId="10" borderId="38" xfId="0" applyFont="1" applyFill="1" applyBorder="1" applyAlignment="1">
      <alignment horizontal="center" vertical="center" wrapText="1"/>
    </xf>
    <xf numFmtId="0" fontId="1" fillId="10" borderId="43" xfId="0" applyFont="1" applyFill="1" applyBorder="1" applyAlignment="1">
      <alignment horizontal="center" vertical="center" wrapText="1"/>
    </xf>
    <xf numFmtId="0" fontId="1" fillId="10" borderId="48" xfId="0" applyFont="1" applyFill="1" applyBorder="1" applyAlignment="1">
      <alignment horizontal="center" vertical="center" wrapText="1"/>
    </xf>
    <xf numFmtId="0" fontId="3" fillId="0" borderId="0" xfId="0" applyFont="1"/>
    <xf numFmtId="20" fontId="0" fillId="0" borderId="0" xfId="0" applyNumberFormat="1"/>
    <xf numFmtId="0" fontId="12" fillId="0" borderId="0" xfId="0" applyFont="1"/>
    <xf numFmtId="0" fontId="13" fillId="10" borderId="0" xfId="0" applyFont="1" applyFill="1" applyAlignment="1">
      <alignment horizontal="center" vertical="center" wrapText="1"/>
    </xf>
    <xf numFmtId="0" fontId="13" fillId="10" borderId="4" xfId="0" applyFont="1" applyFill="1" applyBorder="1" applyAlignment="1">
      <alignment horizontal="center" vertical="center" wrapText="1"/>
    </xf>
    <xf numFmtId="0" fontId="13" fillId="10" borderId="57" xfId="0" applyFont="1" applyFill="1" applyBorder="1" applyAlignment="1">
      <alignment horizontal="right" vertical="center" wrapText="1"/>
    </xf>
    <xf numFmtId="18" fontId="8" fillId="0" borderId="25" xfId="0" applyNumberFormat="1" applyFont="1" applyBorder="1" applyAlignment="1">
      <alignment vertical="center"/>
    </xf>
    <xf numFmtId="0" fontId="8" fillId="0" borderId="0" xfId="0" applyFont="1" applyAlignment="1">
      <alignment vertical="center"/>
    </xf>
    <xf numFmtId="18" fontId="8" fillId="0" borderId="0" xfId="0" applyNumberFormat="1" applyFont="1" applyAlignment="1">
      <alignment vertical="center"/>
    </xf>
    <xf numFmtId="0" fontId="4" fillId="21" borderId="35" xfId="0" applyFont="1" applyFill="1" applyBorder="1"/>
    <xf numFmtId="0" fontId="16" fillId="21" borderId="9" xfId="0" applyFont="1" applyFill="1" applyBorder="1"/>
    <xf numFmtId="0" fontId="16" fillId="0" borderId="0" xfId="0" applyFont="1"/>
    <xf numFmtId="0" fontId="0" fillId="8" borderId="9"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11" xfId="0" applyFill="1" applyBorder="1" applyAlignment="1">
      <alignment horizontal="center" vertical="center" wrapText="1"/>
    </xf>
    <xf numFmtId="164" fontId="0" fillId="0" borderId="25" xfId="0" applyNumberFormat="1" applyBorder="1" applyAlignment="1">
      <alignment horizontal="center" vertical="center" wrapText="1"/>
    </xf>
    <xf numFmtId="164" fontId="0" fillId="0" borderId="33" xfId="0" applyNumberFormat="1" applyBorder="1" applyAlignment="1">
      <alignment horizontal="center" vertical="center" wrapText="1"/>
    </xf>
    <xf numFmtId="0" fontId="1" fillId="8" borderId="9"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10" borderId="51" xfId="0" applyFont="1" applyFill="1" applyBorder="1" applyAlignment="1">
      <alignment horizontal="left" vertical="center" wrapText="1"/>
    </xf>
    <xf numFmtId="164" fontId="0" fillId="0" borderId="21" xfId="0" applyNumberFormat="1" applyBorder="1" applyAlignment="1">
      <alignment vertical="center" wrapText="1"/>
    </xf>
    <xf numFmtId="0" fontId="1" fillId="15" borderId="58" xfId="0" applyFont="1" applyFill="1" applyBorder="1" applyAlignment="1">
      <alignment vertical="center" wrapText="1"/>
    </xf>
    <xf numFmtId="0" fontId="1" fillId="3" borderId="9" xfId="0" applyFont="1" applyFill="1" applyBorder="1" applyAlignment="1">
      <alignment horizontal="center" vertical="center" textRotation="90" wrapText="1"/>
    </xf>
    <xf numFmtId="0" fontId="1" fillId="3" borderId="10" xfId="0" applyFont="1" applyFill="1" applyBorder="1" applyAlignment="1">
      <alignment horizontal="center" vertical="center" textRotation="90" wrapText="1"/>
    </xf>
    <xf numFmtId="0" fontId="1" fillId="3" borderId="11" xfId="0" applyFont="1" applyFill="1" applyBorder="1" applyAlignment="1">
      <alignment horizontal="center" vertical="center" textRotation="90" wrapText="1"/>
    </xf>
    <xf numFmtId="0" fontId="0" fillId="8" borderId="9"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11" xfId="0" applyFill="1" applyBorder="1" applyAlignment="1">
      <alignment horizontal="center" vertical="center" wrapText="1"/>
    </xf>
    <xf numFmtId="164" fontId="0" fillId="0" borderId="25" xfId="0" applyNumberFormat="1" applyBorder="1" applyAlignment="1">
      <alignment horizontal="center" vertical="center" wrapText="1"/>
    </xf>
    <xf numFmtId="164" fontId="0" fillId="0" borderId="33" xfId="0" applyNumberFormat="1" applyBorder="1" applyAlignment="1">
      <alignment horizontal="center" vertical="center" wrapText="1"/>
    </xf>
    <xf numFmtId="0" fontId="0" fillId="0" borderId="34" xfId="0" applyBorder="1" applyAlignment="1">
      <alignment horizontal="center" vertical="center" wrapText="1"/>
    </xf>
    <xf numFmtId="0" fontId="1" fillId="12" borderId="51" xfId="0" applyFont="1" applyFill="1" applyBorder="1" applyAlignment="1">
      <alignment horizontal="left" vertical="center" wrapText="1"/>
    </xf>
    <xf numFmtId="0" fontId="1" fillId="9" borderId="9"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3" borderId="65" xfId="0" applyFont="1" applyFill="1" applyBorder="1" applyAlignment="1">
      <alignment horizontal="center" vertical="center" textRotation="90" wrapText="1"/>
    </xf>
    <xf numFmtId="164" fontId="0" fillId="0" borderId="30" xfId="0" applyNumberFormat="1" applyBorder="1" applyAlignment="1">
      <alignment horizontal="center" vertical="center" wrapText="1"/>
    </xf>
    <xf numFmtId="164" fontId="0" fillId="0" borderId="41" xfId="0" applyNumberFormat="1" applyBorder="1" applyAlignment="1">
      <alignment horizontal="center" vertical="center" wrapText="1"/>
    </xf>
    <xf numFmtId="0" fontId="0" fillId="0" borderId="39" xfId="0" applyBorder="1" applyAlignment="1">
      <alignment horizontal="center" vertical="center" wrapText="1"/>
    </xf>
    <xf numFmtId="0" fontId="2" fillId="6" borderId="10" xfId="0" applyFont="1" applyFill="1" applyBorder="1" applyAlignment="1">
      <alignment horizontal="left" vertical="top" wrapText="1"/>
    </xf>
    <xf numFmtId="0" fontId="2" fillId="6" borderId="11" xfId="0" applyFont="1" applyFill="1" applyBorder="1" applyAlignment="1">
      <alignment horizontal="left" vertical="top" wrapText="1"/>
    </xf>
    <xf numFmtId="0" fontId="2" fillId="6" borderId="9" xfId="0" applyFont="1" applyFill="1" applyBorder="1" applyAlignment="1">
      <alignment horizontal="left" vertical="top" wrapText="1"/>
    </xf>
    <xf numFmtId="164" fontId="4" fillId="0" borderId="30" xfId="0" applyNumberFormat="1" applyFont="1" applyBorder="1" applyAlignment="1">
      <alignment horizontal="center" vertical="center"/>
    </xf>
    <xf numFmtId="164" fontId="4" fillId="0" borderId="25" xfId="0" applyNumberFormat="1" applyFont="1" applyBorder="1" applyAlignment="1">
      <alignment horizontal="center" vertical="center"/>
    </xf>
    <xf numFmtId="164" fontId="4" fillId="0" borderId="5" xfId="0" applyNumberFormat="1" applyFont="1" applyBorder="1" applyAlignment="1">
      <alignment horizontal="center" vertical="center"/>
    </xf>
    <xf numFmtId="0" fontId="2" fillId="0" borderId="2" xfId="0" quotePrefix="1" applyFont="1" applyBorder="1" applyAlignment="1">
      <alignment horizontal="center" vertical="center"/>
    </xf>
    <xf numFmtId="0" fontId="2" fillId="0" borderId="0" xfId="0" quotePrefix="1" applyFont="1" applyAlignment="1">
      <alignment horizontal="center" vertical="center"/>
    </xf>
    <xf numFmtId="0" fontId="2" fillId="0" borderId="6" xfId="0" quotePrefix="1" applyFont="1" applyBorder="1" applyAlignment="1">
      <alignment horizontal="center" vertical="center"/>
    </xf>
    <xf numFmtId="164" fontId="4" fillId="0" borderId="41" xfId="0" applyNumberFormat="1" applyFont="1" applyBorder="1" applyAlignment="1">
      <alignment horizontal="center" vertical="center"/>
    </xf>
    <xf numFmtId="164" fontId="4" fillId="0" borderId="33" xfId="0" applyNumberFormat="1" applyFont="1" applyBorder="1" applyAlignment="1">
      <alignment horizontal="center" vertical="center"/>
    </xf>
    <xf numFmtId="164" fontId="4" fillId="0" borderId="44" xfId="0" applyNumberFormat="1" applyFont="1" applyBorder="1" applyAlignment="1">
      <alignment horizontal="center" vertical="center"/>
    </xf>
    <xf numFmtId="0" fontId="4" fillId="0" borderId="53" xfId="0" applyFont="1" applyBorder="1" applyAlignment="1">
      <alignment horizontal="center" vertical="center"/>
    </xf>
    <xf numFmtId="0" fontId="4" fillId="0" borderId="57" xfId="0" applyFont="1" applyBorder="1" applyAlignment="1">
      <alignment horizontal="center" vertical="center"/>
    </xf>
    <xf numFmtId="0" fontId="4" fillId="0" borderId="54" xfId="0" applyFont="1" applyBorder="1" applyAlignment="1">
      <alignment horizontal="center" vertical="center"/>
    </xf>
    <xf numFmtId="0" fontId="1" fillId="6" borderId="39" xfId="0" applyFont="1" applyFill="1" applyBorder="1" applyAlignment="1">
      <alignment horizontal="center" vertical="center" textRotation="90" wrapText="1"/>
    </xf>
    <xf numFmtId="0" fontId="1" fillId="6" borderId="34" xfId="0" applyFont="1" applyFill="1" applyBorder="1" applyAlignment="1">
      <alignment horizontal="center" vertical="center" textRotation="90" wrapText="1"/>
    </xf>
    <xf numFmtId="0" fontId="1" fillId="6" borderId="40" xfId="0" applyFont="1" applyFill="1" applyBorder="1" applyAlignment="1">
      <alignment horizontal="center" vertical="center" textRotation="90" wrapText="1"/>
    </xf>
    <xf numFmtId="0" fontId="1" fillId="6" borderId="53" xfId="0" applyFont="1" applyFill="1" applyBorder="1" applyAlignment="1">
      <alignment horizontal="center" vertical="center" wrapText="1"/>
    </xf>
    <xf numFmtId="0" fontId="1" fillId="6" borderId="57" xfId="0" applyFont="1" applyFill="1" applyBorder="1" applyAlignment="1">
      <alignment horizontal="center" vertical="center" wrapText="1"/>
    </xf>
    <xf numFmtId="0" fontId="1" fillId="6" borderId="54" xfId="0" applyFont="1" applyFill="1" applyBorder="1" applyAlignment="1">
      <alignment horizontal="center" vertical="center" wrapText="1"/>
    </xf>
    <xf numFmtId="0" fontId="2" fillId="6" borderId="53" xfId="0" applyFont="1" applyFill="1" applyBorder="1" applyAlignment="1">
      <alignment horizontal="center" vertical="center" wrapText="1"/>
    </xf>
    <xf numFmtId="0" fontId="2" fillId="6" borderId="57" xfId="0" applyFont="1" applyFill="1" applyBorder="1" applyAlignment="1">
      <alignment horizontal="center" vertical="center" wrapText="1"/>
    </xf>
    <xf numFmtId="0" fontId="2" fillId="6" borderId="54" xfId="0" applyFont="1" applyFill="1" applyBorder="1" applyAlignment="1">
      <alignment horizontal="center" vertical="center" wrapTex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26" xfId="0" applyFont="1" applyBorder="1" applyAlignment="1">
      <alignment horizontal="center" vertical="center"/>
    </xf>
    <xf numFmtId="0" fontId="4" fillId="0" borderId="22" xfId="0" applyFont="1" applyBorder="1" applyAlignment="1">
      <alignment horizontal="center" vertical="center"/>
    </xf>
    <xf numFmtId="0" fontId="7" fillId="20" borderId="30" xfId="0" applyFont="1" applyFill="1" applyBorder="1" applyAlignment="1">
      <alignment horizontal="center" vertical="center"/>
    </xf>
    <xf numFmtId="0" fontId="7" fillId="20" borderId="2" xfId="0" applyFont="1" applyFill="1" applyBorder="1" applyAlignment="1">
      <alignment horizontal="center" vertical="center"/>
    </xf>
    <xf numFmtId="0" fontId="7" fillId="20" borderId="25" xfId="0" applyFont="1" applyFill="1" applyBorder="1" applyAlignment="1">
      <alignment horizontal="center" vertical="center"/>
    </xf>
    <xf numFmtId="0" fontId="7" fillId="20" borderId="0" xfId="0" applyFont="1" applyFill="1" applyAlignment="1">
      <alignment horizontal="center" vertical="center"/>
    </xf>
    <xf numFmtId="0" fontId="7" fillId="20" borderId="5" xfId="0" applyFont="1" applyFill="1" applyBorder="1" applyAlignment="1">
      <alignment horizontal="center" vertical="center"/>
    </xf>
    <xf numFmtId="0" fontId="7" fillId="20" borderId="6" xfId="0" applyFont="1" applyFill="1" applyBorder="1" applyAlignment="1">
      <alignment horizontal="center" vertical="center"/>
    </xf>
    <xf numFmtId="0" fontId="4" fillId="0" borderId="39" xfId="0" applyFont="1" applyBorder="1" applyAlignment="1">
      <alignment horizontal="center" vertical="center"/>
    </xf>
    <xf numFmtId="0" fontId="4" fillId="0" borderId="34" xfId="0" applyFont="1" applyBorder="1" applyAlignment="1">
      <alignment horizontal="center" vertical="center"/>
    </xf>
    <xf numFmtId="0" fontId="4" fillId="0" borderId="40" xfId="0" applyFont="1" applyBorder="1" applyAlignment="1">
      <alignment horizontal="center" vertical="center"/>
    </xf>
    <xf numFmtId="0" fontId="2" fillId="6" borderId="65" xfId="0" applyFont="1" applyFill="1" applyBorder="1" applyAlignment="1">
      <alignment horizontal="left" vertical="top" wrapText="1"/>
    </xf>
    <xf numFmtId="164" fontId="4" fillId="22" borderId="30" xfId="0" applyNumberFormat="1" applyFont="1" applyFill="1" applyBorder="1" applyAlignment="1">
      <alignment horizontal="center" vertical="center"/>
    </xf>
    <xf numFmtId="164" fontId="4" fillId="22" borderId="2" xfId="0" applyNumberFormat="1" applyFont="1" applyFill="1" applyBorder="1" applyAlignment="1">
      <alignment horizontal="center" vertical="center"/>
    </xf>
    <xf numFmtId="164" fontId="4" fillId="22" borderId="25" xfId="0" applyNumberFormat="1" applyFont="1" applyFill="1" applyBorder="1" applyAlignment="1">
      <alignment horizontal="center" vertical="center"/>
    </xf>
    <xf numFmtId="164" fontId="4" fillId="22" borderId="0" xfId="0" applyNumberFormat="1" applyFont="1" applyFill="1" applyAlignment="1">
      <alignment horizontal="center" vertical="center"/>
    </xf>
    <xf numFmtId="164" fontId="4" fillId="22" borderId="5" xfId="0" applyNumberFormat="1" applyFont="1" applyFill="1" applyBorder="1" applyAlignment="1">
      <alignment horizontal="center" vertical="center"/>
    </xf>
    <xf numFmtId="164" fontId="4" fillId="22" borderId="6" xfId="0" applyNumberFormat="1" applyFont="1" applyFill="1" applyBorder="1" applyAlignment="1">
      <alignment horizontal="center" vertical="center"/>
    </xf>
    <xf numFmtId="0" fontId="1" fillId="6" borderId="39" xfId="0" applyFont="1" applyFill="1" applyBorder="1" applyAlignment="1">
      <alignment horizontal="left" vertical="center" wrapText="1"/>
    </xf>
    <xf numFmtId="0" fontId="1" fillId="6" borderId="34" xfId="0" applyFont="1" applyFill="1" applyBorder="1" applyAlignment="1">
      <alignment horizontal="left" vertical="center" wrapText="1"/>
    </xf>
    <xf numFmtId="0" fontId="1" fillId="6" borderId="40" xfId="0" applyFont="1" applyFill="1" applyBorder="1" applyAlignment="1">
      <alignment horizontal="left" vertical="center" wrapText="1"/>
    </xf>
    <xf numFmtId="0" fontId="2" fillId="6" borderId="39" xfId="0" applyFont="1" applyFill="1" applyBorder="1" applyAlignment="1">
      <alignment horizontal="left" vertical="center" wrapText="1"/>
    </xf>
    <xf numFmtId="0" fontId="2" fillId="6" borderId="34" xfId="0" applyFont="1" applyFill="1" applyBorder="1" applyAlignment="1">
      <alignment horizontal="left" vertical="center" wrapText="1"/>
    </xf>
    <xf numFmtId="0" fontId="2" fillId="6" borderId="40" xfId="0" applyFont="1" applyFill="1" applyBorder="1" applyAlignment="1">
      <alignment horizontal="left" vertical="center" wrapText="1"/>
    </xf>
    <xf numFmtId="0" fontId="2" fillId="6" borderId="39" xfId="0" applyFont="1" applyFill="1" applyBorder="1" applyAlignment="1">
      <alignment vertical="top" wrapText="1"/>
    </xf>
    <xf numFmtId="0" fontId="2" fillId="6" borderId="34" xfId="0" applyFont="1" applyFill="1" applyBorder="1" applyAlignment="1">
      <alignment vertical="top" wrapText="1"/>
    </xf>
    <xf numFmtId="0" fontId="2" fillId="6" borderId="40" xfId="0" applyFont="1" applyFill="1" applyBorder="1" applyAlignment="1">
      <alignment vertical="top" wrapText="1"/>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1" fillId="6" borderId="37" xfId="0" applyFont="1" applyFill="1" applyBorder="1" applyAlignment="1">
      <alignment horizontal="center" vertical="center" textRotation="90" wrapText="1"/>
    </xf>
    <xf numFmtId="0" fontId="1" fillId="6" borderId="13" xfId="0" applyFont="1" applyFill="1" applyBorder="1" applyAlignment="1">
      <alignment horizontal="center" vertical="center" textRotation="90" wrapText="1"/>
    </xf>
    <xf numFmtId="0" fontId="1" fillId="6" borderId="8" xfId="0" applyFont="1" applyFill="1" applyBorder="1" applyAlignment="1">
      <alignment horizontal="center" vertical="center" textRotation="90" wrapText="1"/>
    </xf>
    <xf numFmtId="0" fontId="1" fillId="6" borderId="38"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 fillId="6" borderId="46" xfId="0" applyFont="1" applyFill="1" applyBorder="1" applyAlignment="1">
      <alignment horizontal="left" vertical="center" wrapText="1"/>
    </xf>
    <xf numFmtId="164" fontId="4" fillId="0" borderId="1" xfId="0" applyNumberFormat="1" applyFont="1" applyBorder="1" applyAlignment="1">
      <alignment horizontal="center" vertical="center"/>
    </xf>
    <xf numFmtId="0" fontId="15" fillId="20" borderId="30" xfId="0" applyFont="1" applyFill="1" applyBorder="1" applyAlignment="1">
      <alignment horizontal="center"/>
    </xf>
    <xf numFmtId="0" fontId="15" fillId="20" borderId="2" xfId="0" applyFont="1" applyFill="1" applyBorder="1" applyAlignment="1">
      <alignment horizontal="center"/>
    </xf>
    <xf numFmtId="0" fontId="15" fillId="20" borderId="3" xfId="0" applyFont="1" applyFill="1" applyBorder="1" applyAlignment="1">
      <alignment horizontal="center"/>
    </xf>
    <xf numFmtId="0" fontId="4" fillId="21" borderId="9" xfId="0" applyFont="1" applyFill="1" applyBorder="1" applyAlignment="1">
      <alignment horizontal="center"/>
    </xf>
    <xf numFmtId="0" fontId="4" fillId="21" borderId="10" xfId="0" applyFont="1" applyFill="1" applyBorder="1" applyAlignment="1">
      <alignment horizontal="center"/>
    </xf>
    <xf numFmtId="0" fontId="4" fillId="21" borderId="11" xfId="0" applyFont="1" applyFill="1" applyBorder="1" applyAlignment="1">
      <alignment horizontal="center"/>
    </xf>
    <xf numFmtId="0" fontId="4" fillId="0" borderId="36" xfId="0" applyFont="1" applyBorder="1" applyAlignment="1">
      <alignment horizontal="center" vertical="center"/>
    </xf>
    <xf numFmtId="0" fontId="4" fillId="0" borderId="12" xfId="0" applyFont="1" applyBorder="1" applyAlignment="1">
      <alignment horizontal="center" vertical="center"/>
    </xf>
    <xf numFmtId="0" fontId="4" fillId="0" borderId="45" xfId="0" applyFont="1" applyBorder="1" applyAlignment="1">
      <alignment horizontal="center" vertical="center"/>
    </xf>
    <xf numFmtId="0" fontId="2" fillId="6" borderId="37" xfId="0" applyFont="1" applyFill="1" applyBorder="1" applyAlignment="1">
      <alignment horizontal="left" vertical="center" wrapText="1"/>
    </xf>
    <xf numFmtId="0" fontId="2" fillId="6" borderId="13" xfId="0" applyFont="1" applyFill="1" applyBorder="1" applyAlignment="1">
      <alignment horizontal="left" vertical="center" wrapText="1"/>
    </xf>
    <xf numFmtId="0" fontId="2" fillId="6" borderId="32" xfId="0" applyFont="1" applyFill="1" applyBorder="1" applyAlignment="1">
      <alignment horizontal="left" vertical="center" wrapText="1"/>
    </xf>
    <xf numFmtId="164" fontId="4" fillId="0" borderId="20" xfId="0" applyNumberFormat="1" applyFont="1" applyBorder="1" applyAlignment="1">
      <alignment horizontal="center" vertical="center"/>
    </xf>
    <xf numFmtId="0" fontId="2" fillId="0" borderId="18" xfId="0" quotePrefix="1" applyFont="1" applyBorder="1" applyAlignment="1">
      <alignment horizontal="center" vertical="center"/>
    </xf>
    <xf numFmtId="0" fontId="1" fillId="6" borderId="39"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1" fillId="6" borderId="40" xfId="0" applyFont="1" applyFill="1" applyBorder="1" applyAlignment="1">
      <alignment horizontal="center" vertical="center" wrapText="1"/>
    </xf>
    <xf numFmtId="0" fontId="2" fillId="6" borderId="50" xfId="0" applyFont="1" applyFill="1" applyBorder="1" applyAlignment="1">
      <alignment horizontal="center" vertical="center" wrapText="1"/>
    </xf>
    <xf numFmtId="0" fontId="2" fillId="6" borderId="51" xfId="0" applyFont="1" applyFill="1" applyBorder="1" applyAlignment="1">
      <alignment horizontal="center" vertical="center" wrapText="1"/>
    </xf>
    <xf numFmtId="0" fontId="2" fillId="6" borderId="52" xfId="0" applyFont="1" applyFill="1" applyBorder="1" applyAlignment="1">
      <alignment horizontal="center" vertical="center" wrapText="1"/>
    </xf>
    <xf numFmtId="0" fontId="2" fillId="6" borderId="50" xfId="0" applyFont="1" applyFill="1" applyBorder="1" applyAlignment="1">
      <alignment horizontal="left" vertical="center" wrapText="1"/>
    </xf>
    <xf numFmtId="0" fontId="2" fillId="6" borderId="51" xfId="0" applyFont="1" applyFill="1" applyBorder="1" applyAlignment="1">
      <alignment horizontal="left" vertical="center" wrapText="1"/>
    </xf>
    <xf numFmtId="0" fontId="2" fillId="6" borderId="52" xfId="0" applyFont="1" applyFill="1" applyBorder="1" applyAlignment="1">
      <alignment horizontal="left" vertical="center" wrapText="1"/>
    </xf>
    <xf numFmtId="0" fontId="4" fillId="0" borderId="1" xfId="0" applyFont="1" applyBorder="1" applyAlignment="1">
      <alignment horizontal="center" vertical="center"/>
    </xf>
    <xf numFmtId="0" fontId="2" fillId="6" borderId="38" xfId="0" applyFont="1" applyFill="1" applyBorder="1" applyAlignment="1">
      <alignment horizontal="left" vertical="center" wrapText="1"/>
    </xf>
    <xf numFmtId="0" fontId="2" fillId="6" borderId="23" xfId="0" applyFont="1" applyFill="1" applyBorder="1" applyAlignment="1">
      <alignment horizontal="left" vertical="center" wrapText="1"/>
    </xf>
    <xf numFmtId="0" fontId="2" fillId="6" borderId="46" xfId="0" applyFont="1" applyFill="1" applyBorder="1" applyAlignment="1">
      <alignment horizontal="left" vertical="center" wrapText="1"/>
    </xf>
    <xf numFmtId="164" fontId="4" fillId="0" borderId="2" xfId="0" applyNumberFormat="1" applyFont="1" applyBorder="1" applyAlignment="1">
      <alignment horizontal="center" vertical="center"/>
    </xf>
    <xf numFmtId="164" fontId="4" fillId="0" borderId="0" xfId="0" applyNumberFormat="1" applyFont="1" applyAlignment="1">
      <alignment horizontal="center" vertical="center"/>
    </xf>
    <xf numFmtId="164" fontId="4" fillId="0" borderId="6" xfId="0" applyNumberFormat="1" applyFont="1" applyBorder="1" applyAlignment="1">
      <alignment horizontal="center" vertical="center"/>
    </xf>
    <xf numFmtId="164" fontId="4" fillId="0" borderId="18" xfId="0" applyNumberFormat="1" applyFont="1" applyBorder="1" applyAlignment="1">
      <alignment horizontal="center" vertical="center"/>
    </xf>
    <xf numFmtId="0" fontId="2" fillId="6" borderId="30" xfId="0" applyFont="1" applyFill="1" applyBorder="1" applyAlignment="1">
      <alignment horizontal="left" vertical="top" wrapText="1"/>
    </xf>
    <xf numFmtId="0" fontId="2" fillId="6" borderId="25" xfId="0" applyFont="1" applyFill="1" applyBorder="1" applyAlignment="1">
      <alignment horizontal="left" vertical="top" wrapText="1"/>
    </xf>
    <xf numFmtId="0" fontId="2" fillId="6" borderId="5" xfId="0" applyFont="1" applyFill="1" applyBorder="1" applyAlignment="1">
      <alignment horizontal="left" vertical="top" wrapText="1"/>
    </xf>
    <xf numFmtId="0" fontId="4" fillId="0" borderId="15" xfId="0" applyFont="1" applyBorder="1" applyAlignment="1">
      <alignment horizontal="center" vertical="center"/>
    </xf>
    <xf numFmtId="0" fontId="1" fillId="20" borderId="14" xfId="0" applyFont="1" applyFill="1" applyBorder="1" applyAlignment="1">
      <alignment horizontal="center"/>
    </xf>
    <xf numFmtId="0" fontId="1" fillId="20" borderId="55" xfId="0" applyFont="1" applyFill="1" applyBorder="1" applyAlignment="1">
      <alignment horizontal="center"/>
    </xf>
    <xf numFmtId="0" fontId="1" fillId="4" borderId="46"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57"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5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39" xfId="0" applyFont="1" applyFill="1" applyBorder="1" applyAlignment="1">
      <alignment horizontal="center" vertical="center" textRotation="90" wrapText="1"/>
    </xf>
    <xf numFmtId="0" fontId="1" fillId="4" borderId="34" xfId="0" applyFont="1" applyFill="1" applyBorder="1" applyAlignment="1">
      <alignment horizontal="center" vertical="center" textRotation="90" wrapText="1"/>
    </xf>
    <xf numFmtId="0" fontId="1" fillId="4" borderId="40" xfId="0" applyFont="1" applyFill="1" applyBorder="1" applyAlignment="1">
      <alignment horizontal="center" vertical="center" textRotation="90" wrapText="1"/>
    </xf>
    <xf numFmtId="0" fontId="9" fillId="4" borderId="64"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59" xfId="0" applyFont="1" applyFill="1" applyBorder="1" applyAlignment="1">
      <alignment horizontal="center" vertical="center" wrapText="1"/>
    </xf>
    <xf numFmtId="0" fontId="1" fillId="15" borderId="34" xfId="0" applyFont="1" applyFill="1" applyBorder="1" applyAlignment="1">
      <alignment horizontal="center" vertical="center" textRotation="90"/>
    </xf>
    <xf numFmtId="0" fontId="1" fillId="15" borderId="8" xfId="0" applyFont="1" applyFill="1" applyBorder="1" applyAlignment="1">
      <alignment horizontal="center" vertical="center" wrapText="1"/>
    </xf>
    <xf numFmtId="0" fontId="1" fillId="15" borderId="34" xfId="0" applyFont="1" applyFill="1" applyBorder="1" applyAlignment="1">
      <alignment horizontal="center" vertical="center" wrapText="1"/>
    </xf>
    <xf numFmtId="0" fontId="1" fillId="15" borderId="37" xfId="0" applyFont="1" applyFill="1" applyBorder="1" applyAlignment="1">
      <alignment horizontal="center" vertical="center" wrapText="1"/>
    </xf>
    <xf numFmtId="0" fontId="2" fillId="15" borderId="8"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2" fillId="15" borderId="37" xfId="0" applyFont="1" applyFill="1" applyBorder="1" applyAlignment="1">
      <alignment horizontal="center" vertical="center" wrapText="1"/>
    </xf>
    <xf numFmtId="0" fontId="1" fillId="13" borderId="34" xfId="0" applyFont="1" applyFill="1" applyBorder="1" applyAlignment="1">
      <alignment horizontal="center" vertical="center" wrapText="1"/>
    </xf>
    <xf numFmtId="0" fontId="1" fillId="13" borderId="37" xfId="0" applyFont="1" applyFill="1" applyBorder="1" applyAlignment="1">
      <alignment horizontal="center" vertical="center" wrapText="1"/>
    </xf>
    <xf numFmtId="0" fontId="7" fillId="20" borderId="53" xfId="0" applyFont="1" applyFill="1" applyBorder="1" applyAlignment="1">
      <alignment horizontal="center" vertical="center" wrapText="1"/>
    </xf>
    <xf numFmtId="0" fontId="7" fillId="20" borderId="41" xfId="0" applyFont="1" applyFill="1" applyBorder="1" applyAlignment="1">
      <alignment horizontal="center" vertical="center"/>
    </xf>
    <xf numFmtId="0" fontId="7" fillId="20" borderId="57" xfId="0" applyFont="1" applyFill="1" applyBorder="1" applyAlignment="1">
      <alignment horizontal="center" vertical="center"/>
    </xf>
    <xf numFmtId="0" fontId="7" fillId="20" borderId="33" xfId="0" applyFont="1" applyFill="1" applyBorder="1" applyAlignment="1">
      <alignment horizontal="center" vertical="center"/>
    </xf>
    <xf numFmtId="0" fontId="7" fillId="20" borderId="38" xfId="0" applyFont="1" applyFill="1" applyBorder="1" applyAlignment="1">
      <alignment horizontal="center" vertical="center"/>
    </xf>
    <xf numFmtId="0" fontId="7" fillId="20" borderId="43" xfId="0" applyFont="1" applyFill="1" applyBorder="1" applyAlignment="1">
      <alignment horizontal="center" vertical="center"/>
    </xf>
    <xf numFmtId="0" fontId="7" fillId="20" borderId="36" xfId="0" applyFont="1" applyFill="1" applyBorder="1" applyAlignment="1">
      <alignment horizontal="center" vertical="center"/>
    </xf>
    <xf numFmtId="0" fontId="4" fillId="0" borderId="38" xfId="0" applyFont="1" applyBorder="1" applyAlignment="1">
      <alignment horizontal="center" vertical="center"/>
    </xf>
    <xf numFmtId="0" fontId="4" fillId="0" borderId="23" xfId="0" applyFont="1" applyBorder="1" applyAlignment="1">
      <alignment horizontal="center" vertical="center"/>
    </xf>
    <xf numFmtId="0" fontId="4" fillId="0" borderId="56" xfId="0" applyFont="1" applyBorder="1" applyAlignment="1">
      <alignment horizontal="center" vertical="center"/>
    </xf>
    <xf numFmtId="0" fontId="2" fillId="13" borderId="8" xfId="0" applyFont="1" applyFill="1" applyBorder="1" applyAlignment="1">
      <alignment horizontal="center" vertical="center" wrapText="1"/>
    </xf>
    <xf numFmtId="0" fontId="2" fillId="13" borderId="34" xfId="0" applyFont="1" applyFill="1" applyBorder="1" applyAlignment="1">
      <alignment horizontal="center" vertical="center" wrapText="1"/>
    </xf>
    <xf numFmtId="0" fontId="2" fillId="13" borderId="37" xfId="0" applyFont="1" applyFill="1" applyBorder="1" applyAlignment="1">
      <alignment horizontal="center" vertical="center" wrapText="1"/>
    </xf>
    <xf numFmtId="0" fontId="2" fillId="13" borderId="64" xfId="0" applyFont="1" applyFill="1" applyBorder="1" applyAlignment="1">
      <alignment horizontal="left" vertical="top" wrapText="1"/>
    </xf>
    <xf numFmtId="0" fontId="2" fillId="13" borderId="51" xfId="0" applyFont="1" applyFill="1" applyBorder="1" applyAlignment="1">
      <alignment horizontal="left" vertical="top" wrapText="1"/>
    </xf>
    <xf numFmtId="0" fontId="2" fillId="13" borderId="59" xfId="0" applyFont="1" applyFill="1" applyBorder="1" applyAlignment="1">
      <alignment horizontal="left" vertical="top" wrapText="1"/>
    </xf>
    <xf numFmtId="0" fontId="9" fillId="15" borderId="64" xfId="0" applyFont="1" applyFill="1" applyBorder="1" applyAlignment="1">
      <alignment horizontal="center" vertical="center" wrapText="1"/>
    </xf>
    <xf numFmtId="0" fontId="9" fillId="15" borderId="51" xfId="0" applyFont="1" applyFill="1" applyBorder="1" applyAlignment="1">
      <alignment horizontal="center" vertical="center" wrapText="1"/>
    </xf>
    <xf numFmtId="0" fontId="9" fillId="15" borderId="52" xfId="0" applyFont="1" applyFill="1" applyBorder="1" applyAlignment="1">
      <alignment horizontal="center" vertical="center" wrapText="1"/>
    </xf>
    <xf numFmtId="0" fontId="2" fillId="15" borderId="51" xfId="0" applyFont="1" applyFill="1" applyBorder="1" applyAlignment="1">
      <alignment horizontal="left" vertical="top" wrapText="1"/>
    </xf>
    <xf numFmtId="0" fontId="2" fillId="15" borderId="59" xfId="0" applyFont="1" applyFill="1" applyBorder="1" applyAlignment="1">
      <alignment horizontal="left" vertical="top" wrapText="1"/>
    </xf>
    <xf numFmtId="0" fontId="14" fillId="15" borderId="39" xfId="0" applyFont="1" applyFill="1" applyBorder="1" applyAlignment="1">
      <alignment horizontal="center" vertical="center" textRotation="90"/>
    </xf>
    <xf numFmtId="0" fontId="14" fillId="15" borderId="34" xfId="0" applyFont="1" applyFill="1" applyBorder="1" applyAlignment="1">
      <alignment horizontal="center" vertical="center" textRotation="90"/>
    </xf>
    <xf numFmtId="0" fontId="14" fillId="15" borderId="37" xfId="0" applyFont="1" applyFill="1" applyBorder="1" applyAlignment="1">
      <alignment horizontal="center" vertical="center" textRotation="90"/>
    </xf>
    <xf numFmtId="18" fontId="8" fillId="0" borderId="30" xfId="0" applyNumberFormat="1" applyFont="1" applyBorder="1" applyAlignment="1">
      <alignment horizontal="center" vertical="center"/>
    </xf>
    <xf numFmtId="18" fontId="8" fillId="0" borderId="25" xfId="0" applyNumberFormat="1" applyFont="1" applyBorder="1" applyAlignment="1">
      <alignment horizontal="center" vertical="center"/>
    </xf>
    <xf numFmtId="18" fontId="8" fillId="0" borderId="47" xfId="0" applyNumberFormat="1"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8" fillId="0" borderId="43" xfId="0" applyFont="1" applyBorder="1" applyAlignment="1">
      <alignment horizontal="center" vertical="center"/>
    </xf>
    <xf numFmtId="18" fontId="8" fillId="0" borderId="2" xfId="0" applyNumberFormat="1" applyFont="1" applyBorder="1" applyAlignment="1">
      <alignment horizontal="center" vertical="center"/>
    </xf>
    <xf numFmtId="18" fontId="8" fillId="0" borderId="0" xfId="0" applyNumberFormat="1" applyFont="1" applyAlignment="1">
      <alignment horizontal="center" vertical="center"/>
    </xf>
    <xf numFmtId="18" fontId="8" fillId="0" borderId="43" xfId="0" applyNumberFormat="1" applyFont="1" applyBorder="1" applyAlignment="1">
      <alignment horizontal="center" vertical="center"/>
    </xf>
    <xf numFmtId="0" fontId="8" fillId="0" borderId="41" xfId="0" applyFont="1" applyBorder="1" applyAlignment="1">
      <alignment horizontal="center" vertical="center"/>
    </xf>
    <xf numFmtId="0" fontId="8" fillId="0" borderId="33" xfId="0" applyFont="1" applyBorder="1" applyAlignment="1">
      <alignment horizontal="center" vertical="center"/>
    </xf>
    <xf numFmtId="0" fontId="8" fillId="0" borderId="36" xfId="0" applyFont="1" applyBorder="1" applyAlignment="1">
      <alignment horizontal="center" vertical="center"/>
    </xf>
    <xf numFmtId="0" fontId="7" fillId="20" borderId="46" xfId="0" applyFont="1" applyFill="1" applyBorder="1" applyAlignment="1">
      <alignment horizontal="center" vertical="center" wrapText="1"/>
    </xf>
    <xf numFmtId="0" fontId="7" fillId="20" borderId="18" xfId="0" applyFont="1" applyFill="1" applyBorder="1" applyAlignment="1">
      <alignment horizontal="center" vertical="center" wrapText="1"/>
    </xf>
    <xf numFmtId="0" fontId="7" fillId="20" borderId="57" xfId="0" applyFont="1" applyFill="1" applyBorder="1" applyAlignment="1">
      <alignment horizontal="center" vertical="center" wrapText="1"/>
    </xf>
    <xf numFmtId="0" fontId="7" fillId="20" borderId="0" xfId="0" applyFont="1" applyFill="1" applyAlignment="1">
      <alignment horizontal="center" vertical="center" wrapText="1"/>
    </xf>
    <xf numFmtId="0" fontId="7" fillId="20" borderId="38" xfId="0" applyFont="1" applyFill="1" applyBorder="1" applyAlignment="1">
      <alignment horizontal="center" vertical="center" wrapText="1"/>
    </xf>
    <xf numFmtId="0" fontId="7" fillId="20" borderId="43" xfId="0" applyFont="1" applyFill="1" applyBorder="1" applyAlignment="1">
      <alignment horizontal="center" vertical="center" wrapText="1"/>
    </xf>
    <xf numFmtId="164" fontId="4" fillId="0" borderId="28" xfId="0" applyNumberFormat="1" applyFont="1" applyBorder="1" applyAlignment="1">
      <alignment horizontal="center" vertical="center"/>
    </xf>
    <xf numFmtId="164" fontId="4" fillId="0" borderId="21" xfId="0" applyNumberFormat="1" applyFont="1" applyBorder="1" applyAlignment="1">
      <alignment horizontal="center" vertical="center"/>
    </xf>
    <xf numFmtId="0" fontId="2" fillId="0" borderId="26" xfId="0" quotePrefix="1" applyFont="1" applyBorder="1" applyAlignment="1">
      <alignment horizontal="center" vertical="center"/>
    </xf>
    <xf numFmtId="0" fontId="2" fillId="0" borderId="22" xfId="0" quotePrefix="1" applyFont="1" applyBorder="1" applyAlignment="1">
      <alignment horizontal="center" vertical="center"/>
    </xf>
    <xf numFmtId="164" fontId="4" fillId="0" borderId="12" xfId="0" applyNumberFormat="1" applyFont="1" applyBorder="1" applyAlignment="1">
      <alignment horizontal="center" vertical="center"/>
    </xf>
    <xf numFmtId="164" fontId="4" fillId="0" borderId="45" xfId="0" applyNumberFormat="1" applyFont="1" applyBorder="1" applyAlignment="1">
      <alignment horizontal="center" vertical="center"/>
    </xf>
    <xf numFmtId="0" fontId="9" fillId="10" borderId="34" xfId="0" applyFont="1" applyFill="1" applyBorder="1" applyAlignment="1">
      <alignment horizontal="center" vertical="center" textRotation="90"/>
    </xf>
    <xf numFmtId="0" fontId="9" fillId="10" borderId="40" xfId="0" applyFont="1" applyFill="1" applyBorder="1" applyAlignment="1">
      <alignment horizontal="center" vertical="center" textRotation="90"/>
    </xf>
    <xf numFmtId="0" fontId="2" fillId="15" borderId="51" xfId="0" applyFont="1" applyFill="1" applyBorder="1" applyAlignment="1">
      <alignment horizontal="left" vertical="center" wrapText="1"/>
    </xf>
    <xf numFmtId="0" fontId="2" fillId="15" borderId="59" xfId="0" applyFont="1" applyFill="1" applyBorder="1" applyAlignment="1">
      <alignment horizontal="left" vertical="center" wrapText="1"/>
    </xf>
    <xf numFmtId="18" fontId="8" fillId="0" borderId="5" xfId="0" applyNumberFormat="1" applyFont="1" applyBorder="1" applyAlignment="1">
      <alignment horizontal="center" vertical="center"/>
    </xf>
    <xf numFmtId="0" fontId="8" fillId="0" borderId="6" xfId="0" applyFont="1" applyBorder="1" applyAlignment="1">
      <alignment horizontal="center" vertical="center"/>
    </xf>
    <xf numFmtId="18" fontId="8" fillId="0" borderId="6" xfId="0" applyNumberFormat="1" applyFont="1" applyBorder="1" applyAlignment="1">
      <alignment horizontal="center" vertical="center"/>
    </xf>
    <xf numFmtId="0" fontId="8" fillId="0" borderId="8" xfId="0" applyFont="1" applyBorder="1" applyAlignment="1">
      <alignment horizontal="center" vertical="center"/>
    </xf>
    <xf numFmtId="0" fontId="8" fillId="0" borderId="34" xfId="0" applyFont="1" applyBorder="1" applyAlignment="1">
      <alignment horizontal="center" vertical="center"/>
    </xf>
    <xf numFmtId="0" fontId="8" fillId="0" borderId="40" xfId="0" applyFont="1" applyBorder="1" applyAlignment="1">
      <alignment horizontal="center" vertical="center"/>
    </xf>
    <xf numFmtId="0" fontId="9" fillId="4" borderId="39" xfId="0" applyFont="1" applyFill="1" applyBorder="1" applyAlignment="1">
      <alignment horizontal="center" vertical="center" textRotation="90"/>
    </xf>
    <xf numFmtId="0" fontId="9" fillId="4" borderId="34" xfId="0" applyFont="1" applyFill="1" applyBorder="1" applyAlignment="1">
      <alignment horizontal="center" vertical="center" textRotation="90"/>
    </xf>
    <xf numFmtId="0" fontId="9" fillId="4" borderId="37" xfId="0" applyFont="1" applyFill="1" applyBorder="1" applyAlignment="1">
      <alignment horizontal="center" vertical="center" textRotation="90"/>
    </xf>
    <xf numFmtId="0" fontId="1" fillId="15" borderId="40" xfId="0" applyFont="1" applyFill="1" applyBorder="1" applyAlignment="1">
      <alignment horizontal="center" vertical="center" wrapText="1"/>
    </xf>
    <xf numFmtId="164" fontId="4" fillId="0" borderId="47" xfId="0" applyNumberFormat="1" applyFont="1" applyBorder="1" applyAlignment="1">
      <alignment horizontal="center" vertical="center"/>
    </xf>
    <xf numFmtId="0" fontId="2" fillId="0" borderId="43" xfId="0" quotePrefix="1" applyFont="1" applyBorder="1" applyAlignment="1">
      <alignment horizontal="center" vertical="center"/>
    </xf>
    <xf numFmtId="164" fontId="4" fillId="0" borderId="36" xfId="0" applyNumberFormat="1" applyFont="1" applyBorder="1" applyAlignment="1">
      <alignment horizontal="center" vertical="center"/>
    </xf>
    <xf numFmtId="0" fontId="1" fillId="15" borderId="8" xfId="0" applyFont="1" applyFill="1" applyBorder="1" applyAlignment="1">
      <alignment horizontal="center" vertical="center" textRotation="90"/>
    </xf>
    <xf numFmtId="0" fontId="1" fillId="15" borderId="40" xfId="0" applyFont="1" applyFill="1" applyBorder="1" applyAlignment="1">
      <alignment horizontal="center" vertical="center" textRotation="90"/>
    </xf>
    <xf numFmtId="0" fontId="4" fillId="0" borderId="46" xfId="0" applyFont="1" applyBorder="1" applyAlignment="1">
      <alignment horizontal="center" vertical="center"/>
    </xf>
    <xf numFmtId="0" fontId="7" fillId="20" borderId="46" xfId="0" applyFont="1" applyFill="1" applyBorder="1" applyAlignment="1">
      <alignment horizontal="center" vertical="center"/>
    </xf>
    <xf numFmtId="0" fontId="7" fillId="20" borderId="18" xfId="0" applyFont="1" applyFill="1" applyBorder="1" applyAlignment="1">
      <alignment horizontal="center" vertical="center"/>
    </xf>
    <xf numFmtId="0" fontId="7" fillId="20" borderId="19" xfId="0" applyFont="1" applyFill="1" applyBorder="1" applyAlignment="1">
      <alignment horizontal="center" vertical="center"/>
    </xf>
    <xf numFmtId="0" fontId="7" fillId="20" borderId="48" xfId="0" applyFont="1" applyFill="1" applyBorder="1" applyAlignment="1">
      <alignment horizontal="center" vertical="center"/>
    </xf>
    <xf numFmtId="164" fontId="4" fillId="0" borderId="43" xfId="0" applyNumberFormat="1" applyFont="1" applyBorder="1" applyAlignment="1">
      <alignment horizontal="center" vertical="center"/>
    </xf>
    <xf numFmtId="0" fontId="7" fillId="20" borderId="13" xfId="0" applyFont="1" applyFill="1" applyBorder="1" applyAlignment="1">
      <alignment horizontal="center" vertical="center"/>
    </xf>
    <xf numFmtId="0" fontId="7" fillId="20" borderId="37" xfId="0" applyFont="1" applyFill="1" applyBorder="1" applyAlignment="1">
      <alignment horizontal="center" vertical="center"/>
    </xf>
    <xf numFmtId="0" fontId="10" fillId="15" borderId="34" xfId="0" applyFont="1" applyFill="1" applyBorder="1" applyAlignment="1">
      <alignment horizontal="center" vertical="center" wrapText="1"/>
    </xf>
    <xf numFmtId="0" fontId="10" fillId="15" borderId="37" xfId="0" applyFont="1" applyFill="1" applyBorder="1" applyAlignment="1">
      <alignment horizontal="center" vertical="center" wrapText="1"/>
    </xf>
    <xf numFmtId="0" fontId="7" fillId="20" borderId="20" xfId="0" applyFont="1" applyFill="1" applyBorder="1" applyAlignment="1">
      <alignment horizontal="center" vertical="center"/>
    </xf>
    <xf numFmtId="0" fontId="7" fillId="20" borderId="1" xfId="0" applyFont="1" applyFill="1" applyBorder="1" applyAlignment="1">
      <alignment horizontal="center" vertical="center"/>
    </xf>
    <xf numFmtId="0" fontId="7" fillId="20" borderId="47" xfId="0" applyFont="1" applyFill="1" applyBorder="1" applyAlignment="1">
      <alignment horizontal="center" vertical="center"/>
    </xf>
    <xf numFmtId="0" fontId="2" fillId="14" borderId="8" xfId="0" applyFont="1" applyFill="1" applyBorder="1" applyAlignment="1">
      <alignment horizontal="center" vertical="center" wrapText="1"/>
    </xf>
    <xf numFmtId="0" fontId="2" fillId="14" borderId="34" xfId="0" applyFont="1" applyFill="1" applyBorder="1" applyAlignment="1">
      <alignment horizontal="center" vertical="center" wrapText="1"/>
    </xf>
    <xf numFmtId="0" fontId="2" fillId="14" borderId="37" xfId="0" applyFont="1" applyFill="1" applyBorder="1" applyAlignment="1">
      <alignment horizontal="center" vertical="center" wrapText="1"/>
    </xf>
    <xf numFmtId="0" fontId="2" fillId="14" borderId="64" xfId="0" applyFont="1" applyFill="1" applyBorder="1" applyAlignment="1">
      <alignment horizontal="left" vertical="top" wrapText="1"/>
    </xf>
    <xf numFmtId="0" fontId="2" fillId="14" borderId="51" xfId="0" applyFont="1" applyFill="1" applyBorder="1" applyAlignment="1">
      <alignment horizontal="left" vertical="top" wrapText="1"/>
    </xf>
    <xf numFmtId="0" fontId="2" fillId="14" borderId="59" xfId="0" applyFont="1" applyFill="1" applyBorder="1" applyAlignment="1">
      <alignment horizontal="left" vertical="top" wrapText="1"/>
    </xf>
    <xf numFmtId="0" fontId="1" fillId="14" borderId="8" xfId="0" applyFont="1" applyFill="1" applyBorder="1" applyAlignment="1">
      <alignment horizontal="center" vertical="center" textRotation="90"/>
    </xf>
    <xf numFmtId="0" fontId="1" fillId="14" borderId="34" xfId="0" applyFont="1" applyFill="1" applyBorder="1" applyAlignment="1">
      <alignment horizontal="center" vertical="center" textRotation="90"/>
    </xf>
    <xf numFmtId="0" fontId="1" fillId="14" borderId="37" xfId="0" applyFont="1" applyFill="1" applyBorder="1" applyAlignment="1">
      <alignment horizontal="center" vertical="center" textRotation="90"/>
    </xf>
    <xf numFmtId="0" fontId="7" fillId="20" borderId="2" xfId="0" applyFont="1" applyFill="1" applyBorder="1" applyAlignment="1">
      <alignment horizontal="center" vertical="center" wrapText="1"/>
    </xf>
    <xf numFmtId="0" fontId="1" fillId="14" borderId="8" xfId="0" applyFont="1" applyFill="1" applyBorder="1" applyAlignment="1">
      <alignment horizontal="center" vertical="center" wrapText="1"/>
    </xf>
    <xf numFmtId="0" fontId="1" fillId="14" borderId="34" xfId="0" applyFont="1" applyFill="1" applyBorder="1" applyAlignment="1">
      <alignment horizontal="center" vertical="center" wrapText="1"/>
    </xf>
    <xf numFmtId="0" fontId="1" fillId="14" borderId="37" xfId="0" applyFont="1" applyFill="1" applyBorder="1" applyAlignment="1">
      <alignment horizontal="center" vertical="center" wrapText="1"/>
    </xf>
    <xf numFmtId="0" fontId="15" fillId="20" borderId="42" xfId="0" applyFont="1" applyFill="1" applyBorder="1" applyAlignment="1">
      <alignment horizontal="center"/>
    </xf>
    <xf numFmtId="0" fontId="2" fillId="15" borderId="64" xfId="0" applyFont="1" applyFill="1" applyBorder="1" applyAlignment="1">
      <alignment horizontal="left" vertical="top" wrapText="1"/>
    </xf>
    <xf numFmtId="0" fontId="1" fillId="13" borderId="8" xfId="0" applyFont="1" applyFill="1" applyBorder="1" applyAlignment="1">
      <alignment horizontal="center" vertical="center" wrapText="1"/>
    </xf>
    <xf numFmtId="0" fontId="4" fillId="0" borderId="13" xfId="0" applyFont="1" applyBorder="1" applyAlignment="1">
      <alignment horizontal="center" vertical="center"/>
    </xf>
    <xf numFmtId="0" fontId="7" fillId="20" borderId="19" xfId="0" applyFont="1" applyFill="1" applyBorder="1" applyAlignment="1">
      <alignment horizontal="center" vertical="center" wrapText="1"/>
    </xf>
    <xf numFmtId="0" fontId="7" fillId="20" borderId="4" xfId="0" applyFont="1" applyFill="1" applyBorder="1" applyAlignment="1">
      <alignment horizontal="center" vertical="center" wrapText="1"/>
    </xf>
    <xf numFmtId="0" fontId="7" fillId="20" borderId="48" xfId="0" applyFont="1" applyFill="1" applyBorder="1" applyAlignment="1">
      <alignment horizontal="center" vertical="center" wrapText="1"/>
    </xf>
    <xf numFmtId="0" fontId="1" fillId="15" borderId="37" xfId="0" applyFont="1" applyFill="1" applyBorder="1" applyAlignment="1">
      <alignment horizontal="center" vertical="center" textRotation="90"/>
    </xf>
    <xf numFmtId="164" fontId="4" fillId="0" borderId="42" xfId="0" applyNumberFormat="1" applyFont="1" applyBorder="1" applyAlignment="1">
      <alignment horizontal="center" vertical="center"/>
    </xf>
    <xf numFmtId="164" fontId="4" fillId="0" borderId="26" xfId="0" applyNumberFormat="1" applyFont="1" applyBorder="1" applyAlignment="1">
      <alignment horizontal="center" vertical="center"/>
    </xf>
    <xf numFmtId="164" fontId="4" fillId="0" borderId="22" xfId="0" applyNumberFormat="1" applyFont="1" applyBorder="1" applyAlignment="1">
      <alignment horizontal="center" vertical="center"/>
    </xf>
    <xf numFmtId="0" fontId="2" fillId="0" borderId="42" xfId="0" quotePrefix="1" applyFont="1" applyBorder="1" applyAlignment="1">
      <alignment horizontal="center" vertical="center"/>
    </xf>
    <xf numFmtId="164" fontId="4" fillId="0" borderId="15" xfId="0" applyNumberFormat="1" applyFont="1" applyBorder="1" applyAlignment="1">
      <alignment horizontal="center" vertical="center"/>
    </xf>
    <xf numFmtId="0" fontId="4" fillId="0" borderId="55" xfId="0" applyFont="1" applyBorder="1" applyAlignment="1">
      <alignment horizontal="center" vertical="center"/>
    </xf>
    <xf numFmtId="0" fontId="7" fillId="20" borderId="30" xfId="0" applyFont="1" applyFill="1" applyBorder="1" applyAlignment="1">
      <alignment horizontal="center" vertical="center" wrapText="1"/>
    </xf>
    <xf numFmtId="0" fontId="1" fillId="12" borderId="39" xfId="0" applyFont="1" applyFill="1" applyBorder="1" applyAlignment="1">
      <alignment horizontal="center" vertical="center" wrapText="1"/>
    </xf>
    <xf numFmtId="0" fontId="1" fillId="12" borderId="34" xfId="0" applyFont="1" applyFill="1" applyBorder="1" applyAlignment="1">
      <alignment horizontal="center" vertical="center" wrapText="1"/>
    </xf>
    <xf numFmtId="0" fontId="1" fillId="12" borderId="37" xfId="0" applyFont="1" applyFill="1" applyBorder="1" applyAlignment="1">
      <alignment horizontal="center" vertical="center" wrapText="1"/>
    </xf>
    <xf numFmtId="0" fontId="2" fillId="12" borderId="39" xfId="0" applyFont="1" applyFill="1" applyBorder="1" applyAlignment="1">
      <alignment horizontal="center" vertical="center" wrapText="1"/>
    </xf>
    <xf numFmtId="0" fontId="2" fillId="12" borderId="34" xfId="0" applyFont="1" applyFill="1" applyBorder="1" applyAlignment="1">
      <alignment horizontal="center" vertical="center" wrapText="1"/>
    </xf>
    <xf numFmtId="0" fontId="2" fillId="12" borderId="37" xfId="0" applyFont="1" applyFill="1" applyBorder="1" applyAlignment="1">
      <alignment horizontal="center" vertical="center" wrapText="1"/>
    </xf>
    <xf numFmtId="0" fontId="9" fillId="16" borderId="49" xfId="0" applyFont="1" applyFill="1" applyBorder="1" applyAlignment="1">
      <alignment horizontal="center" vertical="center" textRotation="90"/>
    </xf>
    <xf numFmtId="0" fontId="9" fillId="16" borderId="35" xfId="0" applyFont="1" applyFill="1" applyBorder="1" applyAlignment="1">
      <alignment horizontal="center" vertical="center" textRotation="90"/>
    </xf>
    <xf numFmtId="0" fontId="9" fillId="16" borderId="62" xfId="0" applyFont="1" applyFill="1" applyBorder="1" applyAlignment="1">
      <alignment horizontal="center" vertical="center" textRotation="90"/>
    </xf>
    <xf numFmtId="0" fontId="1" fillId="16" borderId="39" xfId="0" applyFont="1" applyFill="1" applyBorder="1" applyAlignment="1">
      <alignment horizontal="center" vertical="center" wrapText="1"/>
    </xf>
    <xf numFmtId="0" fontId="1" fillId="16" borderId="34" xfId="0" applyFont="1" applyFill="1" applyBorder="1" applyAlignment="1">
      <alignment horizontal="center" vertical="center" wrapText="1"/>
    </xf>
    <xf numFmtId="0" fontId="1" fillId="16" borderId="37" xfId="0" applyFont="1" applyFill="1" applyBorder="1" applyAlignment="1">
      <alignment horizontal="center" vertical="center" wrapText="1"/>
    </xf>
    <xf numFmtId="0" fontId="2" fillId="16" borderId="39" xfId="0" applyFont="1" applyFill="1" applyBorder="1" applyAlignment="1">
      <alignment horizontal="center" vertical="center" wrapText="1"/>
    </xf>
    <xf numFmtId="0" fontId="2" fillId="16" borderId="34" xfId="0" applyFont="1" applyFill="1" applyBorder="1" applyAlignment="1">
      <alignment horizontal="center" vertical="center" wrapText="1"/>
    </xf>
    <xf numFmtId="0" fontId="2" fillId="16" borderId="37" xfId="0" applyFont="1" applyFill="1" applyBorder="1" applyAlignment="1">
      <alignment horizontal="center" vertical="center" wrapText="1"/>
    </xf>
    <xf numFmtId="0" fontId="2" fillId="12" borderId="53" xfId="0" applyFont="1" applyFill="1" applyBorder="1" applyAlignment="1">
      <alignment horizontal="left" vertical="top" wrapText="1"/>
    </xf>
    <xf numFmtId="0" fontId="2" fillId="12" borderId="57" xfId="0" applyFont="1" applyFill="1" applyBorder="1" applyAlignment="1">
      <alignment horizontal="left" vertical="top" wrapText="1"/>
    </xf>
    <xf numFmtId="0" fontId="2" fillId="12" borderId="38" xfId="0" applyFont="1" applyFill="1" applyBorder="1" applyAlignment="1">
      <alignment horizontal="left" vertical="top" wrapText="1"/>
    </xf>
    <xf numFmtId="0" fontId="1" fillId="12" borderId="63" xfId="0" applyFont="1" applyFill="1" applyBorder="1" applyAlignment="1">
      <alignment horizontal="center" vertical="center" textRotation="90"/>
    </xf>
    <xf numFmtId="0" fontId="1" fillId="12" borderId="35" xfId="0" applyFont="1" applyFill="1" applyBorder="1" applyAlignment="1">
      <alignment horizontal="center" vertical="center" textRotation="90"/>
    </xf>
    <xf numFmtId="0" fontId="1" fillId="12" borderId="62" xfId="0" applyFont="1" applyFill="1" applyBorder="1" applyAlignment="1">
      <alignment horizontal="center" vertical="center" textRotation="90"/>
    </xf>
    <xf numFmtId="0" fontId="5" fillId="13" borderId="8" xfId="0" applyFont="1" applyFill="1" applyBorder="1" applyAlignment="1">
      <alignment horizontal="center" vertical="center" textRotation="90"/>
    </xf>
    <xf numFmtId="0" fontId="5" fillId="13" borderId="34" xfId="0" applyFont="1" applyFill="1" applyBorder="1" applyAlignment="1">
      <alignment horizontal="center" vertical="center" textRotation="90"/>
    </xf>
    <xf numFmtId="0" fontId="5" fillId="13" borderId="37" xfId="0" applyFont="1" applyFill="1" applyBorder="1" applyAlignment="1">
      <alignment horizontal="center" vertical="center" textRotation="90"/>
    </xf>
    <xf numFmtId="0" fontId="1" fillId="13" borderId="34" xfId="0" applyFont="1" applyFill="1" applyBorder="1" applyAlignment="1">
      <alignment horizontal="center" vertical="center" textRotation="90"/>
    </xf>
    <xf numFmtId="0" fontId="1" fillId="13" borderId="37" xfId="0" applyFont="1" applyFill="1" applyBorder="1" applyAlignment="1">
      <alignment horizontal="center" vertical="center" textRotation="90"/>
    </xf>
    <xf numFmtId="0" fontId="7" fillId="20" borderId="3" xfId="0" applyFont="1" applyFill="1" applyBorder="1" applyAlignment="1">
      <alignment horizontal="center" vertical="center" wrapText="1"/>
    </xf>
    <xf numFmtId="0" fontId="2" fillId="19" borderId="30"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55" xfId="0" applyFont="1" applyFill="1" applyBorder="1" applyAlignment="1">
      <alignment horizontal="center" vertical="center"/>
    </xf>
    <xf numFmtId="0" fontId="2" fillId="19" borderId="61" xfId="0" applyFont="1" applyFill="1" applyBorder="1" applyAlignment="1">
      <alignment horizontal="center" vertical="center"/>
    </xf>
    <xf numFmtId="0" fontId="5" fillId="14" borderId="8" xfId="0" applyFont="1" applyFill="1" applyBorder="1" applyAlignment="1">
      <alignment horizontal="center" vertical="center" textRotation="90"/>
    </xf>
    <xf numFmtId="0" fontId="5" fillId="14" borderId="34" xfId="0" applyFont="1" applyFill="1" applyBorder="1" applyAlignment="1">
      <alignment horizontal="center" vertical="center" textRotation="90"/>
    </xf>
    <xf numFmtId="0" fontId="5" fillId="14" borderId="37" xfId="0" applyFont="1" applyFill="1" applyBorder="1" applyAlignment="1">
      <alignment horizontal="center" vertical="center" textRotation="90"/>
    </xf>
    <xf numFmtId="0" fontId="1" fillId="12" borderId="63" xfId="0" applyFont="1" applyFill="1" applyBorder="1" applyAlignment="1">
      <alignment horizontal="center" vertical="center" textRotation="90" wrapText="1"/>
    </xf>
    <xf numFmtId="0" fontId="1" fillId="12" borderId="35" xfId="0" applyFont="1" applyFill="1" applyBorder="1" applyAlignment="1">
      <alignment horizontal="center" vertical="center" textRotation="90" wrapText="1"/>
    </xf>
    <xf numFmtId="0" fontId="2" fillId="13" borderId="64" xfId="0" applyFont="1" applyFill="1" applyBorder="1" applyAlignment="1">
      <alignment horizontal="left" vertical="center" wrapText="1"/>
    </xf>
    <xf numFmtId="0" fontId="2" fillId="13" borderId="51" xfId="0" applyFont="1" applyFill="1" applyBorder="1" applyAlignment="1">
      <alignment horizontal="left" vertical="center" wrapText="1"/>
    </xf>
    <xf numFmtId="0" fontId="2" fillId="13" borderId="59" xfId="0" applyFont="1" applyFill="1" applyBorder="1" applyAlignment="1">
      <alignment horizontal="left" vertical="center" wrapText="1"/>
    </xf>
    <xf numFmtId="0" fontId="2" fillId="6" borderId="34" xfId="0" applyFont="1" applyFill="1" applyBorder="1" applyAlignment="1">
      <alignment horizontal="center" vertical="center" wrapText="1"/>
    </xf>
    <xf numFmtId="0" fontId="2" fillId="6" borderId="40" xfId="0" applyFont="1" applyFill="1" applyBorder="1" applyAlignment="1">
      <alignment horizontal="center" vertical="center" wrapText="1"/>
    </xf>
    <xf numFmtId="0" fontId="9" fillId="10" borderId="51" xfId="0" applyFont="1" applyFill="1" applyBorder="1" applyAlignment="1">
      <alignment horizontal="center" vertical="center" wrapText="1"/>
    </xf>
    <xf numFmtId="0" fontId="9" fillId="10" borderId="52" xfId="0" applyFont="1" applyFill="1" applyBorder="1" applyAlignment="1">
      <alignment horizontal="center" vertical="center" wrapText="1"/>
    </xf>
    <xf numFmtId="0" fontId="9" fillId="20" borderId="3" xfId="0" applyFont="1" applyFill="1" applyBorder="1" applyAlignment="1">
      <alignment horizontal="center" vertical="center" wrapText="1"/>
    </xf>
    <xf numFmtId="0" fontId="9" fillId="20" borderId="4" xfId="0" applyFont="1" applyFill="1" applyBorder="1" applyAlignment="1">
      <alignment horizontal="center" vertical="center" wrapText="1"/>
    </xf>
    <xf numFmtId="0" fontId="9" fillId="20" borderId="48" xfId="0" applyFont="1" applyFill="1" applyBorder="1" applyAlignment="1">
      <alignment horizontal="center" vertical="center" wrapText="1"/>
    </xf>
    <xf numFmtId="0" fontId="15" fillId="20" borderId="60" xfId="0" applyFont="1" applyFill="1" applyBorder="1" applyAlignment="1">
      <alignment horizontal="center"/>
    </xf>
    <xf numFmtId="0" fontId="15" fillId="20" borderId="61" xfId="0" applyFont="1" applyFill="1" applyBorder="1" applyAlignment="1">
      <alignment horizontal="center"/>
    </xf>
    <xf numFmtId="0" fontId="7" fillId="20" borderId="3" xfId="0" applyFont="1" applyFill="1" applyBorder="1" applyAlignment="1">
      <alignment horizontal="center" vertical="center"/>
    </xf>
    <xf numFmtId="0" fontId="7" fillId="20" borderId="4" xfId="0" applyFont="1" applyFill="1" applyBorder="1" applyAlignment="1">
      <alignment horizontal="center" vertical="center"/>
    </xf>
    <xf numFmtId="0" fontId="7" fillId="20" borderId="7" xfId="0" applyFont="1" applyFill="1" applyBorder="1" applyAlignment="1">
      <alignment horizontal="center" vertical="center"/>
    </xf>
    <xf numFmtId="0" fontId="4" fillId="0" borderId="37" xfId="0" applyFont="1" applyBorder="1" applyAlignment="1">
      <alignment horizontal="center" vertical="center"/>
    </xf>
    <xf numFmtId="0" fontId="8" fillId="16" borderId="53" xfId="0" applyFont="1" applyFill="1" applyBorder="1" applyAlignment="1">
      <alignment horizontal="left" vertical="center" wrapText="1"/>
    </xf>
    <xf numFmtId="0" fontId="8" fillId="16" borderId="57" xfId="0" applyFont="1" applyFill="1" applyBorder="1" applyAlignment="1">
      <alignment horizontal="left" vertical="center"/>
    </xf>
    <xf numFmtId="0" fontId="8" fillId="16" borderId="38" xfId="0" applyFont="1" applyFill="1" applyBorder="1" applyAlignment="1">
      <alignment horizontal="left" vertical="center"/>
    </xf>
    <xf numFmtId="0" fontId="9" fillId="20" borderId="2" xfId="0" applyFont="1" applyFill="1" applyBorder="1" applyAlignment="1">
      <alignment horizontal="center" vertical="center" wrapText="1"/>
    </xf>
    <xf numFmtId="0" fontId="9" fillId="20" borderId="0" xfId="0" applyFont="1" applyFill="1" applyAlignment="1">
      <alignment horizontal="center" vertical="center" wrapText="1"/>
    </xf>
    <xf numFmtId="0" fontId="9" fillId="20" borderId="6" xfId="0" applyFont="1" applyFill="1" applyBorder="1" applyAlignment="1">
      <alignment horizontal="center" vertical="center" wrapText="1"/>
    </xf>
    <xf numFmtId="0" fontId="7" fillId="20" borderId="20" xfId="0" applyFont="1" applyFill="1" applyBorder="1" applyAlignment="1">
      <alignment horizontal="center" vertical="center" wrapText="1"/>
    </xf>
    <xf numFmtId="0" fontId="7" fillId="20" borderId="25" xfId="0" applyFont="1" applyFill="1" applyBorder="1" applyAlignment="1">
      <alignment horizontal="center" vertical="center" wrapText="1"/>
    </xf>
    <xf numFmtId="0" fontId="7" fillId="20" borderId="5" xfId="0" applyFont="1" applyFill="1" applyBorder="1" applyAlignment="1">
      <alignment horizontal="center" vertical="center" wrapText="1"/>
    </xf>
    <xf numFmtId="0" fontId="7" fillId="20" borderId="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8" fillId="0" borderId="18" xfId="0" applyFont="1" applyBorder="1" applyAlignment="1">
      <alignment horizontal="center" vertical="center"/>
    </xf>
    <xf numFmtId="18" fontId="8" fillId="0" borderId="18" xfId="0" applyNumberFormat="1" applyFont="1" applyBorder="1" applyAlignment="1">
      <alignment horizontal="center" vertical="center"/>
    </xf>
    <xf numFmtId="0" fontId="8" fillId="0" borderId="1" xfId="0" applyFont="1" applyBorder="1" applyAlignment="1">
      <alignment horizontal="center" vertical="center"/>
    </xf>
    <xf numFmtId="0" fontId="9" fillId="15" borderId="17" xfId="0" applyFont="1" applyFill="1" applyBorder="1" applyAlignment="1">
      <alignment horizontal="center" vertical="center" wrapText="1"/>
    </xf>
    <xf numFmtId="0" fontId="1" fillId="10" borderId="13" xfId="0" applyFont="1" applyFill="1" applyBorder="1" applyAlignment="1">
      <alignment horizontal="center" vertical="center" wrapText="1"/>
    </xf>
    <xf numFmtId="0" fontId="1" fillId="10" borderId="17" xfId="0" applyFont="1" applyFill="1" applyBorder="1" applyAlignment="1">
      <alignment horizontal="center" vertical="center" wrapText="1"/>
    </xf>
    <xf numFmtId="0" fontId="1" fillId="10" borderId="18" xfId="0" applyFont="1" applyFill="1" applyBorder="1" applyAlignment="1">
      <alignment horizontal="center" vertical="center" textRotation="90"/>
    </xf>
    <xf numFmtId="0" fontId="1" fillId="10" borderId="0" xfId="0" applyFont="1" applyFill="1" applyAlignment="1">
      <alignment horizontal="center" vertical="center" textRotation="90"/>
    </xf>
    <xf numFmtId="0" fontId="1" fillId="10" borderId="43" xfId="0" applyFont="1" applyFill="1" applyBorder="1" applyAlignment="1">
      <alignment horizontal="center" vertical="center" textRotation="90"/>
    </xf>
    <xf numFmtId="0" fontId="9" fillId="10" borderId="13" xfId="0" applyFont="1" applyFill="1" applyBorder="1" applyAlignment="1">
      <alignment horizontal="center" vertical="center" wrapText="1"/>
    </xf>
    <xf numFmtId="0" fontId="9" fillId="10" borderId="17" xfId="0" applyFont="1" applyFill="1" applyBorder="1" applyAlignment="1">
      <alignment horizontal="center" vertical="center" wrapText="1"/>
    </xf>
    <xf numFmtId="18" fontId="8" fillId="0" borderId="20" xfId="0" applyNumberFormat="1" applyFont="1" applyBorder="1" applyAlignment="1">
      <alignment horizontal="center" vertical="center"/>
    </xf>
    <xf numFmtId="0" fontId="1" fillId="20" borderId="23" xfId="0" applyFont="1" applyFill="1" applyBorder="1" applyAlignment="1">
      <alignment horizontal="center"/>
    </xf>
    <xf numFmtId="0" fontId="1" fillId="20" borderId="26" xfId="0" applyFont="1" applyFill="1" applyBorder="1" applyAlignment="1">
      <alignment horizontal="center"/>
    </xf>
    <xf numFmtId="0" fontId="1" fillId="20" borderId="29" xfId="0" applyFont="1" applyFill="1" applyBorder="1" applyAlignment="1">
      <alignment horizontal="center"/>
    </xf>
    <xf numFmtId="0" fontId="1" fillId="16" borderId="8"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8" fillId="16" borderId="17" xfId="0" applyFont="1" applyFill="1" applyBorder="1" applyAlignment="1">
      <alignment horizontal="left" vertical="top" wrapText="1"/>
    </xf>
    <xf numFmtId="0" fontId="8" fillId="16" borderId="17" xfId="0" applyFont="1" applyFill="1" applyBorder="1" applyAlignment="1">
      <alignment horizontal="left" vertical="top"/>
    </xf>
    <xf numFmtId="0" fontId="1" fillId="10" borderId="8" xfId="0" applyFont="1" applyFill="1" applyBorder="1" applyAlignment="1">
      <alignment horizontal="center" vertical="center" textRotation="90"/>
    </xf>
    <xf numFmtId="0" fontId="1" fillId="10" borderId="34" xfId="0" applyFont="1" applyFill="1" applyBorder="1" applyAlignment="1">
      <alignment horizontal="center" vertical="center" textRotation="90"/>
    </xf>
    <xf numFmtId="0" fontId="1" fillId="10" borderId="37" xfId="0" applyFont="1" applyFill="1" applyBorder="1" applyAlignment="1">
      <alignment horizontal="center" vertical="center" textRotation="90"/>
    </xf>
    <xf numFmtId="0" fontId="1" fillId="10" borderId="46"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 fillId="10" borderId="19" xfId="0" applyFont="1" applyFill="1" applyBorder="1" applyAlignment="1">
      <alignment horizontal="center" vertical="center" wrapText="1"/>
    </xf>
    <xf numFmtId="0" fontId="1" fillId="10" borderId="57" xfId="0" applyFont="1" applyFill="1" applyBorder="1" applyAlignment="1">
      <alignment horizontal="center" vertical="center" wrapText="1"/>
    </xf>
    <xf numFmtId="0" fontId="1" fillId="10" borderId="0" xfId="0" applyFont="1" applyFill="1" applyAlignment="1">
      <alignment horizontal="center" vertical="center" wrapText="1"/>
    </xf>
    <xf numFmtId="0" fontId="1" fillId="10" borderId="4" xfId="0" applyFont="1" applyFill="1" applyBorder="1" applyAlignment="1">
      <alignment horizontal="center" vertical="center" wrapText="1"/>
    </xf>
    <xf numFmtId="0" fontId="1" fillId="10" borderId="38" xfId="0" applyFont="1" applyFill="1" applyBorder="1" applyAlignment="1">
      <alignment horizontal="center" vertical="center" wrapText="1"/>
    </xf>
    <xf numFmtId="0" fontId="1" fillId="10" borderId="43" xfId="0" applyFont="1" applyFill="1" applyBorder="1" applyAlignment="1">
      <alignment horizontal="center" vertical="center" wrapText="1"/>
    </xf>
    <xf numFmtId="0" fontId="1" fillId="10" borderId="48" xfId="0" applyFont="1" applyFill="1" applyBorder="1" applyAlignment="1">
      <alignment horizontal="center" vertical="center" wrapText="1"/>
    </xf>
    <xf numFmtId="0" fontId="9" fillId="11" borderId="8" xfId="0" applyFont="1" applyFill="1" applyBorder="1" applyAlignment="1">
      <alignment horizontal="center" vertical="center" textRotation="90" wrapText="1"/>
    </xf>
    <xf numFmtId="0" fontId="9" fillId="11" borderId="34" xfId="0" applyFont="1" applyFill="1" applyBorder="1" applyAlignment="1">
      <alignment horizontal="center" vertical="center" textRotation="90" wrapText="1"/>
    </xf>
    <xf numFmtId="0" fontId="9" fillId="11" borderId="37" xfId="0" applyFont="1" applyFill="1" applyBorder="1" applyAlignment="1">
      <alignment horizontal="center" vertical="center" textRotation="90" wrapText="1"/>
    </xf>
    <xf numFmtId="0" fontId="1" fillId="11" borderId="13" xfId="0" applyFont="1" applyFill="1" applyBorder="1" applyAlignment="1">
      <alignment horizontal="center" vertical="center" wrapText="1"/>
    </xf>
    <xf numFmtId="0" fontId="2" fillId="11" borderId="13" xfId="0" applyFont="1" applyFill="1" applyBorder="1" applyAlignment="1">
      <alignment horizontal="center" vertical="center" wrapText="1"/>
    </xf>
    <xf numFmtId="0" fontId="8" fillId="11" borderId="17" xfId="0" applyFont="1" applyFill="1" applyBorder="1" applyAlignment="1">
      <alignment horizontal="left" vertical="center" wrapText="1"/>
    </xf>
    <xf numFmtId="0" fontId="1" fillId="4" borderId="8" xfId="0" applyFont="1" applyFill="1" applyBorder="1" applyAlignment="1">
      <alignment horizontal="center" vertical="center" textRotation="90"/>
    </xf>
    <xf numFmtId="0" fontId="1" fillId="4" borderId="34" xfId="0" applyFont="1" applyFill="1" applyBorder="1" applyAlignment="1">
      <alignment horizontal="center" vertical="center" textRotation="90"/>
    </xf>
    <xf numFmtId="0" fontId="1" fillId="4" borderId="37" xfId="0" applyFont="1" applyFill="1" applyBorder="1" applyAlignment="1">
      <alignment horizontal="center" vertical="center" textRotation="90"/>
    </xf>
    <xf numFmtId="0" fontId="9" fillId="19" borderId="8" xfId="0" applyFont="1" applyFill="1" applyBorder="1" applyAlignment="1">
      <alignment horizontal="center" vertical="center" textRotation="90"/>
    </xf>
    <xf numFmtId="0" fontId="9" fillId="19" borderId="34" xfId="0" applyFont="1" applyFill="1" applyBorder="1" applyAlignment="1">
      <alignment horizontal="center" vertical="center" textRotation="90"/>
    </xf>
    <xf numFmtId="0" fontId="9" fillId="19" borderId="37" xfId="0" applyFont="1" applyFill="1" applyBorder="1" applyAlignment="1">
      <alignment horizontal="center" vertical="center" textRotation="90"/>
    </xf>
    <xf numFmtId="0" fontId="9" fillId="19" borderId="46" xfId="0" applyFont="1" applyFill="1" applyBorder="1" applyAlignment="1">
      <alignment horizontal="center" vertical="center" wrapText="1"/>
    </xf>
    <xf numFmtId="0" fontId="9" fillId="19" borderId="57" xfId="0" applyFont="1" applyFill="1" applyBorder="1" applyAlignment="1">
      <alignment horizontal="center" vertical="center" wrapText="1"/>
    </xf>
    <xf numFmtId="0" fontId="9" fillId="19" borderId="38" xfId="0" applyFont="1" applyFill="1" applyBorder="1" applyAlignment="1">
      <alignment horizontal="center" vertical="center" wrapText="1"/>
    </xf>
    <xf numFmtId="0" fontId="8" fillId="19" borderId="13" xfId="0" applyFont="1" applyFill="1" applyBorder="1" applyAlignment="1">
      <alignment horizontal="center" vertical="center" wrapText="1"/>
    </xf>
    <xf numFmtId="0" fontId="8" fillId="19" borderId="17" xfId="0" applyFont="1" applyFill="1" applyBorder="1" applyAlignment="1">
      <alignment horizontal="left" vertical="top" wrapText="1"/>
    </xf>
    <xf numFmtId="0" fontId="1" fillId="4" borderId="4"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4" borderId="48" xfId="0" applyFont="1" applyFill="1" applyBorder="1" applyAlignment="1">
      <alignment horizontal="center" vertical="center" wrapText="1"/>
    </xf>
    <xf numFmtId="0" fontId="1" fillId="20" borderId="13" xfId="0" applyFont="1" applyFill="1" applyBorder="1" applyAlignment="1">
      <alignment horizontal="center"/>
    </xf>
    <xf numFmtId="0" fontId="1" fillId="20" borderId="17" xfId="0" applyFont="1" applyFill="1" applyBorder="1" applyAlignment="1">
      <alignment horizontal="center"/>
    </xf>
    <xf numFmtId="0" fontId="7" fillId="10" borderId="51" xfId="0" applyFont="1" applyFill="1" applyBorder="1" applyAlignment="1">
      <alignment horizontal="center" vertical="center"/>
    </xf>
    <xf numFmtId="0" fontId="9" fillId="10" borderId="57" xfId="0" applyFont="1" applyFill="1" applyBorder="1" applyAlignment="1">
      <alignment horizontal="center" vertical="center" wrapText="1"/>
    </xf>
    <xf numFmtId="0" fontId="9" fillId="10" borderId="0" xfId="0" applyFont="1" applyFill="1" applyAlignment="1">
      <alignment horizontal="center" vertical="center"/>
    </xf>
    <xf numFmtId="0" fontId="9" fillId="10" borderId="4" xfId="0" applyFont="1" applyFill="1" applyBorder="1" applyAlignment="1">
      <alignment horizontal="center" vertical="center"/>
    </xf>
    <xf numFmtId="0" fontId="9" fillId="10" borderId="57" xfId="0" applyFont="1" applyFill="1" applyBorder="1" applyAlignment="1">
      <alignment horizontal="center" vertical="center"/>
    </xf>
    <xf numFmtId="0" fontId="1" fillId="11" borderId="8" xfId="0" applyFont="1" applyFill="1" applyBorder="1" applyAlignment="1">
      <alignment horizontal="center" vertical="center" wrapText="1"/>
    </xf>
    <xf numFmtId="0" fontId="1" fillId="11" borderId="34" xfId="0" applyFont="1" applyFill="1" applyBorder="1" applyAlignment="1">
      <alignment horizontal="center" vertical="center" wrapText="1"/>
    </xf>
    <xf numFmtId="0" fontId="1" fillId="11" borderId="37"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2" fillId="11" borderId="34" xfId="0" applyFont="1" applyFill="1" applyBorder="1" applyAlignment="1">
      <alignment horizontal="center" vertical="center" wrapText="1"/>
    </xf>
    <xf numFmtId="0" fontId="2" fillId="11" borderId="37" xfId="0" applyFont="1" applyFill="1" applyBorder="1" applyAlignment="1">
      <alignment horizontal="center" vertical="center" wrapText="1"/>
    </xf>
    <xf numFmtId="0" fontId="8" fillId="11" borderId="64" xfId="0" applyFont="1" applyFill="1" applyBorder="1" applyAlignment="1">
      <alignment horizontal="left" vertical="center" wrapText="1"/>
    </xf>
    <xf numFmtId="0" fontId="8" fillId="11" borderId="51" xfId="0" applyFont="1" applyFill="1" applyBorder="1" applyAlignment="1">
      <alignment horizontal="left" vertical="center" wrapText="1"/>
    </xf>
    <xf numFmtId="0" fontId="8" fillId="11" borderId="59" xfId="0" applyFont="1" applyFill="1" applyBorder="1" applyAlignment="1">
      <alignment horizontal="left" vertical="center" wrapText="1"/>
    </xf>
    <xf numFmtId="0" fontId="9" fillId="16" borderId="13" xfId="0" applyFont="1" applyFill="1" applyBorder="1" applyAlignment="1">
      <alignment horizontal="center" vertical="center" textRotation="90"/>
    </xf>
    <xf numFmtId="0" fontId="1" fillId="19" borderId="13" xfId="0" applyFont="1" applyFill="1" applyBorder="1" applyAlignment="1">
      <alignment horizontal="center" vertical="center" wrapText="1"/>
    </xf>
    <xf numFmtId="0" fontId="1" fillId="19" borderId="17" xfId="0" applyFont="1" applyFill="1" applyBorder="1" applyAlignment="1">
      <alignment horizontal="center" vertical="center" wrapText="1"/>
    </xf>
    <xf numFmtId="0" fontId="1" fillId="10" borderId="40" xfId="0" applyFont="1" applyFill="1" applyBorder="1" applyAlignment="1">
      <alignment horizontal="center" vertical="center" textRotation="90"/>
    </xf>
    <xf numFmtId="0" fontId="5" fillId="10" borderId="32" xfId="0" applyFont="1" applyFill="1" applyBorder="1" applyAlignment="1">
      <alignment horizontal="center" vertical="center"/>
    </xf>
    <xf numFmtId="0" fontId="5" fillId="10" borderId="58" xfId="0" applyFont="1" applyFill="1" applyBorder="1" applyAlignment="1">
      <alignment horizontal="center" vertical="center"/>
    </xf>
    <xf numFmtId="164" fontId="4" fillId="21" borderId="30" xfId="0" applyNumberFormat="1" applyFont="1" applyFill="1" applyBorder="1" applyAlignment="1">
      <alignment horizontal="center" vertical="center"/>
    </xf>
    <xf numFmtId="164" fontId="4" fillId="21" borderId="2" xfId="0" applyNumberFormat="1" applyFont="1" applyFill="1" applyBorder="1" applyAlignment="1">
      <alignment horizontal="center" vertical="center"/>
    </xf>
    <xf numFmtId="164" fontId="4" fillId="21" borderId="3" xfId="0" applyNumberFormat="1" applyFont="1" applyFill="1" applyBorder="1" applyAlignment="1">
      <alignment horizontal="center" vertical="center"/>
    </xf>
    <xf numFmtId="164" fontId="4" fillId="21" borderId="25" xfId="0" applyNumberFormat="1" applyFont="1" applyFill="1" applyBorder="1" applyAlignment="1">
      <alignment horizontal="center" vertical="center"/>
    </xf>
    <xf numFmtId="164" fontId="4" fillId="21" borderId="0" xfId="0" applyNumberFormat="1" applyFont="1" applyFill="1" applyAlignment="1">
      <alignment horizontal="center" vertical="center"/>
    </xf>
    <xf numFmtId="164" fontId="4" fillId="21" borderId="4" xfId="0" applyNumberFormat="1" applyFont="1" applyFill="1" applyBorder="1" applyAlignment="1">
      <alignment horizontal="center" vertical="center"/>
    </xf>
    <xf numFmtId="164" fontId="4" fillId="21" borderId="47" xfId="0" applyNumberFormat="1" applyFont="1" applyFill="1" applyBorder="1" applyAlignment="1">
      <alignment horizontal="center" vertical="center"/>
    </xf>
    <xf numFmtId="164" fontId="4" fillId="21" borderId="43" xfId="0" applyNumberFormat="1" applyFont="1" applyFill="1" applyBorder="1" applyAlignment="1">
      <alignment horizontal="center" vertical="center"/>
    </xf>
    <xf numFmtId="164" fontId="4" fillId="21" borderId="48" xfId="0" applyNumberFormat="1" applyFont="1" applyFill="1" applyBorder="1" applyAlignment="1">
      <alignment horizontal="center" vertical="center"/>
    </xf>
    <xf numFmtId="0" fontId="1" fillId="10" borderId="13" xfId="0" applyFont="1" applyFill="1" applyBorder="1" applyAlignment="1">
      <alignment horizontal="center" vertical="center" textRotation="90"/>
    </xf>
    <xf numFmtId="0" fontId="9" fillId="15" borderId="13" xfId="0" applyFont="1" applyFill="1" applyBorder="1" applyAlignment="1">
      <alignment horizontal="center" vertical="center" textRotation="90" wrapText="1"/>
    </xf>
    <xf numFmtId="0" fontId="8" fillId="15" borderId="64" xfId="0" applyFont="1" applyFill="1" applyBorder="1" applyAlignment="1">
      <alignment horizontal="left" vertical="top" wrapText="1"/>
    </xf>
    <xf numFmtId="0" fontId="8" fillId="15" borderId="51" xfId="0" applyFont="1" applyFill="1" applyBorder="1" applyAlignment="1">
      <alignment horizontal="left" vertical="top" wrapText="1"/>
    </xf>
    <xf numFmtId="0" fontId="8" fillId="15" borderId="59" xfId="0" applyFont="1" applyFill="1" applyBorder="1" applyAlignment="1">
      <alignment horizontal="left" vertical="top" wrapText="1"/>
    </xf>
    <xf numFmtId="0" fontId="1" fillId="10" borderId="32" xfId="0" applyFont="1" applyFill="1" applyBorder="1" applyAlignment="1">
      <alignment horizontal="center" vertical="center" wrapText="1"/>
    </xf>
    <xf numFmtId="0" fontId="1" fillId="10" borderId="58" xfId="0" applyFont="1" applyFill="1" applyBorder="1" applyAlignment="1">
      <alignment horizontal="center" vertical="center" wrapText="1"/>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8" fillId="0" borderId="32" xfId="0" applyFont="1" applyBorder="1" applyAlignment="1">
      <alignment horizontal="center" vertical="center"/>
    </xf>
    <xf numFmtId="0" fontId="9" fillId="23" borderId="17" xfId="0" applyFont="1" applyFill="1" applyBorder="1" applyAlignment="1">
      <alignment horizontal="center" vertical="center" wrapText="1"/>
    </xf>
    <xf numFmtId="0" fontId="9" fillId="23" borderId="58" xfId="0" applyFont="1" applyFill="1" applyBorder="1" applyAlignment="1">
      <alignment horizontal="center" vertical="center" wrapText="1"/>
    </xf>
    <xf numFmtId="0" fontId="9" fillId="23" borderId="53" xfId="0" applyFont="1" applyFill="1" applyBorder="1" applyAlignment="1">
      <alignment horizontal="center" vertical="center" textRotation="90"/>
    </xf>
    <xf numFmtId="0" fontId="9" fillId="23" borderId="57" xfId="0" applyFont="1" applyFill="1" applyBorder="1" applyAlignment="1">
      <alignment horizontal="center" vertical="center" textRotation="90"/>
    </xf>
    <xf numFmtId="0" fontId="9" fillId="23" borderId="54" xfId="0" applyFont="1" applyFill="1" applyBorder="1" applyAlignment="1">
      <alignment horizontal="center" vertical="center" textRotation="90"/>
    </xf>
    <xf numFmtId="0" fontId="8" fillId="15" borderId="64" xfId="0" applyFont="1" applyFill="1" applyBorder="1" applyAlignment="1">
      <alignment horizontal="center" vertical="center" wrapText="1"/>
    </xf>
    <xf numFmtId="0" fontId="8" fillId="15" borderId="51" xfId="0" applyFont="1" applyFill="1" applyBorder="1" applyAlignment="1">
      <alignment horizontal="center" vertical="center" wrapText="1"/>
    </xf>
    <xf numFmtId="0" fontId="8" fillId="15" borderId="59" xfId="0" applyFont="1" applyFill="1" applyBorder="1" applyAlignment="1">
      <alignment horizontal="center" vertical="center" wrapText="1"/>
    </xf>
    <xf numFmtId="0" fontId="8" fillId="0" borderId="38" xfId="0" applyFont="1" applyBorder="1" applyAlignment="1">
      <alignment horizontal="center" vertical="center"/>
    </xf>
    <xf numFmtId="0" fontId="8" fillId="0" borderId="23" xfId="0" applyFont="1" applyBorder="1" applyAlignment="1">
      <alignment horizontal="center" vertical="center"/>
    </xf>
    <xf numFmtId="0" fontId="8" fillId="0" borderId="56" xfId="0" applyFont="1" applyBorder="1" applyAlignment="1">
      <alignment horizontal="center" vertical="center"/>
    </xf>
    <xf numFmtId="0" fontId="9" fillId="16" borderId="8" xfId="0" applyFont="1" applyFill="1" applyBorder="1" applyAlignment="1">
      <alignment horizontal="center" vertical="center" wrapText="1"/>
    </xf>
    <xf numFmtId="0" fontId="9" fillId="16" borderId="34" xfId="0" applyFont="1" applyFill="1" applyBorder="1" applyAlignment="1">
      <alignment horizontal="center" vertical="center" wrapText="1"/>
    </xf>
    <xf numFmtId="0" fontId="9" fillId="16" borderId="40" xfId="0" applyFont="1" applyFill="1" applyBorder="1" applyAlignment="1">
      <alignment horizontal="center" vertical="center" wrapText="1"/>
    </xf>
    <xf numFmtId="0" fontId="9" fillId="4" borderId="57"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4" xfId="0" applyFont="1" applyFill="1" applyBorder="1" applyAlignment="1">
      <alignment horizontal="center" vertical="center" wrapText="1"/>
    </xf>
    <xf numFmtId="0" fontId="9" fillId="4" borderId="38"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9" fillId="4" borderId="8" xfId="0" applyFont="1" applyFill="1" applyBorder="1" applyAlignment="1">
      <alignment horizontal="center" vertical="center" textRotation="90"/>
    </xf>
    <xf numFmtId="0" fontId="1" fillId="20" borderId="23" xfId="0" applyFont="1" applyFill="1" applyBorder="1" applyAlignment="1">
      <alignment horizontal="center" vertical="center"/>
    </xf>
    <xf numFmtId="0" fontId="1" fillId="20" borderId="26" xfId="0" applyFont="1" applyFill="1" applyBorder="1" applyAlignment="1">
      <alignment horizontal="center" vertical="center"/>
    </xf>
    <xf numFmtId="0" fontId="1" fillId="20" borderId="29" xfId="0" applyFont="1" applyFill="1" applyBorder="1" applyAlignment="1">
      <alignment horizontal="center" vertical="center"/>
    </xf>
    <xf numFmtId="0" fontId="9" fillId="16" borderId="34" xfId="0" applyFont="1" applyFill="1" applyBorder="1" applyAlignment="1">
      <alignment horizontal="center" vertical="center" textRotation="90"/>
    </xf>
    <xf numFmtId="0" fontId="9" fillId="16" borderId="40" xfId="0" applyFont="1" applyFill="1" applyBorder="1" applyAlignment="1">
      <alignment horizontal="center" vertical="center" textRotation="90"/>
    </xf>
    <xf numFmtId="0" fontId="8" fillId="16" borderId="17" xfId="0" applyFont="1" applyFill="1" applyBorder="1" applyAlignment="1">
      <alignment horizontal="left" vertical="center" wrapText="1"/>
    </xf>
    <xf numFmtId="0" fontId="8" fillId="16" borderId="58" xfId="0" applyFont="1" applyFill="1" applyBorder="1" applyAlignment="1">
      <alignment horizontal="left" vertical="center" wrapText="1"/>
    </xf>
    <xf numFmtId="0" fontId="1" fillId="20" borderId="38" xfId="0" applyFont="1" applyFill="1" applyBorder="1" applyAlignment="1">
      <alignment horizontal="center" vertical="center"/>
    </xf>
    <xf numFmtId="0" fontId="1" fillId="20" borderId="43" xfId="0" applyFont="1" applyFill="1" applyBorder="1" applyAlignment="1">
      <alignment horizontal="center" vertical="center"/>
    </xf>
    <xf numFmtId="0" fontId="1" fillId="20" borderId="48" xfId="0" applyFont="1" applyFill="1" applyBorder="1" applyAlignment="1">
      <alignment horizontal="center" vertical="center"/>
    </xf>
    <xf numFmtId="0" fontId="4" fillId="0" borderId="8" xfId="0" applyFont="1" applyBorder="1" applyAlignment="1">
      <alignment horizontal="center" vertical="center"/>
    </xf>
    <xf numFmtId="0" fontId="2" fillId="12" borderId="13" xfId="0" applyFont="1" applyFill="1" applyBorder="1" applyAlignment="1">
      <alignment horizontal="center" vertical="center" wrapText="1"/>
    </xf>
    <xf numFmtId="0" fontId="2" fillId="12" borderId="17" xfId="0" applyFont="1" applyFill="1" applyBorder="1" applyAlignment="1">
      <alignment horizontal="left" vertical="top" wrapText="1"/>
    </xf>
    <xf numFmtId="0" fontId="1" fillId="12" borderId="13" xfId="0" applyFont="1" applyFill="1" applyBorder="1" applyAlignment="1">
      <alignment horizontal="center" vertical="center" wrapText="1"/>
    </xf>
    <xf numFmtId="0" fontId="2" fillId="18" borderId="17" xfId="0" applyFont="1" applyFill="1" applyBorder="1" applyAlignment="1">
      <alignment horizontal="left" vertical="top" wrapText="1"/>
    </xf>
    <xf numFmtId="0" fontId="1" fillId="18" borderId="8" xfId="0" applyFont="1" applyFill="1" applyBorder="1" applyAlignment="1">
      <alignment horizontal="center" vertical="center" textRotation="90"/>
    </xf>
    <xf numFmtId="0" fontId="1" fillId="18" borderId="34" xfId="0" applyFont="1" applyFill="1" applyBorder="1" applyAlignment="1">
      <alignment horizontal="center" vertical="center" textRotation="90"/>
    </xf>
    <xf numFmtId="0" fontId="1" fillId="18" borderId="37" xfId="0" applyFont="1" applyFill="1" applyBorder="1" applyAlignment="1">
      <alignment horizontal="center" vertical="center" textRotation="90"/>
    </xf>
    <xf numFmtId="0" fontId="1" fillId="18" borderId="8" xfId="0" applyFont="1" applyFill="1" applyBorder="1" applyAlignment="1">
      <alignment horizontal="center" vertical="center" wrapText="1"/>
    </xf>
    <xf numFmtId="0" fontId="1" fillId="18" borderId="34" xfId="0" applyFont="1" applyFill="1" applyBorder="1" applyAlignment="1">
      <alignment horizontal="center" vertical="center" wrapText="1"/>
    </xf>
    <xf numFmtId="0" fontId="1" fillId="18" borderId="37" xfId="0" applyFont="1" applyFill="1" applyBorder="1" applyAlignment="1">
      <alignment horizontal="center" vertical="center" wrapText="1"/>
    </xf>
    <xf numFmtId="0" fontId="2" fillId="18" borderId="8" xfId="0" applyFont="1" applyFill="1" applyBorder="1" applyAlignment="1">
      <alignment horizontal="center" vertical="center" wrapText="1"/>
    </xf>
    <xf numFmtId="0" fontId="2" fillId="18" borderId="34" xfId="0" applyFont="1" applyFill="1" applyBorder="1" applyAlignment="1">
      <alignment horizontal="center" vertical="center" wrapText="1"/>
    </xf>
    <xf numFmtId="0" fontId="2" fillId="18" borderId="37" xfId="0" applyFont="1" applyFill="1" applyBorder="1" applyAlignment="1">
      <alignment horizontal="center" vertical="center" wrapText="1"/>
    </xf>
    <xf numFmtId="0" fontId="2" fillId="18" borderId="64" xfId="0" applyFont="1" applyFill="1" applyBorder="1" applyAlignment="1">
      <alignment horizontal="left" vertical="top" wrapText="1"/>
    </xf>
    <xf numFmtId="0" fontId="2" fillId="18" borderId="51" xfId="0" applyFont="1" applyFill="1" applyBorder="1" applyAlignment="1">
      <alignment horizontal="left" vertical="top" wrapText="1"/>
    </xf>
    <xf numFmtId="0" fontId="2" fillId="18" borderId="59" xfId="0" applyFont="1" applyFill="1" applyBorder="1" applyAlignment="1">
      <alignment horizontal="left" vertical="top" wrapText="1"/>
    </xf>
    <xf numFmtId="0" fontId="1" fillId="20" borderId="30" xfId="0" applyFont="1" applyFill="1" applyBorder="1" applyAlignment="1">
      <alignment horizontal="center"/>
    </xf>
    <xf numFmtId="0" fontId="1" fillId="20" borderId="2" xfId="0" applyFont="1" applyFill="1" applyBorder="1" applyAlignment="1">
      <alignment horizontal="center"/>
    </xf>
    <xf numFmtId="0" fontId="1" fillId="20" borderId="3" xfId="0" applyFont="1" applyFill="1" applyBorder="1" applyAlignment="1">
      <alignment horizontal="center"/>
    </xf>
    <xf numFmtId="0" fontId="9" fillId="12" borderId="8" xfId="0" applyFont="1" applyFill="1" applyBorder="1" applyAlignment="1">
      <alignment horizontal="center" vertical="center" textRotation="90" wrapText="1"/>
    </xf>
    <xf numFmtId="0" fontId="9" fillId="12" borderId="34" xfId="0" applyFont="1" applyFill="1" applyBorder="1" applyAlignment="1">
      <alignment horizontal="center" vertical="center" textRotation="90" wrapText="1"/>
    </xf>
    <xf numFmtId="0" fontId="9" fillId="12" borderId="37" xfId="0" applyFont="1" applyFill="1" applyBorder="1" applyAlignment="1">
      <alignment horizontal="center" vertical="center" textRotation="90" wrapText="1"/>
    </xf>
    <xf numFmtId="0" fontId="1" fillId="12" borderId="8" xfId="0" applyFont="1" applyFill="1" applyBorder="1" applyAlignment="1">
      <alignment horizontal="center" vertical="center" wrapText="1"/>
    </xf>
    <xf numFmtId="0" fontId="2" fillId="12" borderId="8" xfId="0" applyFont="1" applyFill="1" applyBorder="1" applyAlignment="1">
      <alignment horizontal="center" vertical="center" wrapText="1"/>
    </xf>
    <xf numFmtId="0" fontId="8" fillId="12" borderId="64" xfId="0" applyFont="1" applyFill="1" applyBorder="1" applyAlignment="1">
      <alignment horizontal="left" vertical="center" wrapText="1"/>
    </xf>
    <xf numFmtId="0" fontId="8" fillId="12" borderId="51" xfId="0" applyFont="1" applyFill="1" applyBorder="1" applyAlignment="1">
      <alignment horizontal="left" vertical="center" wrapText="1"/>
    </xf>
    <xf numFmtId="0" fontId="8" fillId="12" borderId="59" xfId="0" applyFont="1" applyFill="1" applyBorder="1" applyAlignment="1">
      <alignment horizontal="left" vertical="center" wrapText="1"/>
    </xf>
    <xf numFmtId="0" fontId="7" fillId="20" borderId="33" xfId="0" applyFont="1" applyFill="1" applyBorder="1" applyAlignment="1">
      <alignment horizontal="center" vertical="center" wrapText="1"/>
    </xf>
    <xf numFmtId="0" fontId="7" fillId="20" borderId="36" xfId="0" applyFont="1" applyFill="1" applyBorder="1" applyAlignment="1">
      <alignment horizontal="center" vertical="center" wrapText="1"/>
    </xf>
    <xf numFmtId="0" fontId="9" fillId="10" borderId="0" xfId="0" applyFont="1" applyFill="1" applyAlignment="1">
      <alignment horizontal="center" vertical="center" wrapText="1"/>
    </xf>
    <xf numFmtId="0" fontId="9" fillId="10" borderId="4" xfId="0" applyFont="1" applyFill="1" applyBorder="1" applyAlignment="1">
      <alignment horizontal="center" vertical="center" wrapText="1"/>
    </xf>
    <xf numFmtId="0" fontId="9" fillId="10" borderId="38" xfId="0" applyFont="1" applyFill="1" applyBorder="1" applyAlignment="1">
      <alignment horizontal="center" vertical="center" wrapText="1"/>
    </xf>
    <xf numFmtId="0" fontId="9" fillId="10" borderId="43"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1" fillId="12" borderId="8" xfId="0" applyFont="1" applyFill="1" applyBorder="1" applyAlignment="1">
      <alignment horizontal="center" vertical="center" textRotation="90"/>
    </xf>
    <xf numFmtId="0" fontId="1" fillId="12" borderId="34" xfId="0" applyFont="1" applyFill="1" applyBorder="1" applyAlignment="1">
      <alignment horizontal="center" vertical="center" textRotation="90"/>
    </xf>
    <xf numFmtId="0" fontId="1" fillId="12" borderId="37" xfId="0" applyFont="1" applyFill="1" applyBorder="1" applyAlignment="1">
      <alignment horizontal="center" vertical="center" textRotation="90"/>
    </xf>
    <xf numFmtId="0" fontId="8" fillId="4" borderId="57" xfId="0" applyFont="1" applyFill="1" applyBorder="1" applyAlignment="1">
      <alignment horizontal="left" vertical="top" wrapText="1"/>
    </xf>
    <xf numFmtId="0" fontId="8" fillId="4" borderId="0" xfId="0" applyFont="1" applyFill="1" applyAlignment="1">
      <alignment horizontal="left" vertical="top" wrapText="1"/>
    </xf>
    <xf numFmtId="0" fontId="8" fillId="4" borderId="4" xfId="0" applyFont="1" applyFill="1" applyBorder="1" applyAlignment="1">
      <alignment horizontal="left" vertical="top" wrapText="1"/>
    </xf>
    <xf numFmtId="0" fontId="8" fillId="4" borderId="54"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4" borderId="7" xfId="0" applyFont="1" applyFill="1" applyBorder="1" applyAlignment="1">
      <alignment horizontal="left" vertical="top" wrapText="1"/>
    </xf>
    <xf numFmtId="0" fontId="8" fillId="16" borderId="50" xfId="0" applyFont="1" applyFill="1" applyBorder="1" applyAlignment="1">
      <alignment horizontal="left" vertical="top" wrapText="1"/>
    </xf>
    <xf numFmtId="0" fontId="8" fillId="16" borderId="51" xfId="0" applyFont="1" applyFill="1" applyBorder="1" applyAlignment="1">
      <alignment horizontal="left" vertical="top" wrapText="1"/>
    </xf>
    <xf numFmtId="0" fontId="8" fillId="16" borderId="59" xfId="0" applyFont="1" applyFill="1" applyBorder="1" applyAlignment="1">
      <alignment horizontal="left" vertical="top" wrapText="1"/>
    </xf>
    <xf numFmtId="0" fontId="2" fillId="17" borderId="13" xfId="0" applyFont="1" applyFill="1" applyBorder="1" applyAlignment="1">
      <alignment horizontal="center" vertical="center" wrapText="1"/>
    </xf>
    <xf numFmtId="0" fontId="2" fillId="17" borderId="17" xfId="0" applyFont="1" applyFill="1" applyBorder="1" applyAlignment="1">
      <alignment horizontal="left" vertical="top" wrapText="1"/>
    </xf>
    <xf numFmtId="0" fontId="7" fillId="20" borderId="1" xfId="0" applyFont="1" applyFill="1" applyBorder="1" applyAlignment="1">
      <alignment horizontal="center" vertical="center" wrapText="1"/>
    </xf>
    <xf numFmtId="0" fontId="7" fillId="20" borderId="17" xfId="0" applyFont="1" applyFill="1" applyBorder="1" applyAlignment="1">
      <alignment horizontal="center" vertical="center"/>
    </xf>
    <xf numFmtId="0" fontId="1" fillId="17" borderId="13" xfId="0" applyFont="1" applyFill="1" applyBorder="1" applyAlignment="1">
      <alignment horizontal="center" vertical="center" wrapText="1"/>
    </xf>
    <xf numFmtId="0" fontId="9" fillId="17" borderId="8" xfId="0" applyFont="1" applyFill="1" applyBorder="1" applyAlignment="1">
      <alignment horizontal="center" vertical="center" textRotation="90" wrapText="1"/>
    </xf>
    <xf numFmtId="0" fontId="9" fillId="17" borderId="34" xfId="0" applyFont="1" applyFill="1" applyBorder="1" applyAlignment="1">
      <alignment horizontal="center" vertical="center" textRotation="90" wrapText="1"/>
    </xf>
    <xf numFmtId="0" fontId="9" fillId="17" borderId="37" xfId="0" applyFont="1" applyFill="1" applyBorder="1" applyAlignment="1">
      <alignment horizontal="center" vertical="center" textRotation="90" wrapText="1"/>
    </xf>
    <xf numFmtId="0" fontId="8" fillId="17" borderId="17" xfId="0" applyFont="1" applyFill="1" applyBorder="1" applyAlignment="1">
      <alignment horizontal="left" vertical="center" wrapText="1"/>
    </xf>
    <xf numFmtId="0" fontId="1" fillId="18" borderId="13" xfId="0" applyFont="1" applyFill="1" applyBorder="1" applyAlignment="1">
      <alignment horizontal="center" vertical="center" wrapText="1"/>
    </xf>
    <xf numFmtId="0" fontId="2" fillId="18" borderId="13" xfId="0" applyFont="1" applyFill="1" applyBorder="1" applyAlignment="1">
      <alignment horizontal="center" vertical="center" wrapText="1"/>
    </xf>
    <xf numFmtId="0" fontId="1" fillId="20" borderId="46" xfId="0" applyFont="1" applyFill="1" applyBorder="1" applyAlignment="1">
      <alignment horizontal="center" vertical="center"/>
    </xf>
    <xf numFmtId="0" fontId="1" fillId="20" borderId="18" xfId="0" applyFont="1" applyFill="1" applyBorder="1" applyAlignment="1">
      <alignment horizontal="center" vertical="center"/>
    </xf>
    <xf numFmtId="0" fontId="1" fillId="20" borderId="19" xfId="0" applyFont="1" applyFill="1" applyBorder="1" applyAlignment="1">
      <alignment horizontal="center" vertical="center"/>
    </xf>
    <xf numFmtId="0" fontId="1" fillId="15" borderId="13" xfId="0" applyFont="1" applyFill="1" applyBorder="1" applyAlignment="1">
      <alignment horizontal="center" vertical="center" textRotation="90"/>
    </xf>
    <xf numFmtId="0" fontId="1" fillId="15" borderId="32" xfId="0" applyFont="1" applyFill="1" applyBorder="1" applyAlignment="1">
      <alignment horizontal="center" vertical="center" textRotation="90"/>
    </xf>
    <xf numFmtId="0" fontId="1" fillId="15" borderId="13" xfId="0" applyFont="1" applyFill="1" applyBorder="1" applyAlignment="1">
      <alignment horizontal="center" vertical="center" wrapText="1"/>
    </xf>
    <xf numFmtId="0" fontId="1" fillId="15" borderId="32" xfId="0" applyFont="1" applyFill="1" applyBorder="1" applyAlignment="1">
      <alignment horizontal="center" vertical="center" wrapText="1"/>
    </xf>
    <xf numFmtId="0" fontId="2" fillId="15" borderId="13" xfId="0" applyFont="1" applyFill="1" applyBorder="1" applyAlignment="1">
      <alignment horizontal="center" vertical="center" wrapText="1"/>
    </xf>
    <xf numFmtId="0" fontId="2" fillId="15" borderId="32" xfId="0" applyFont="1" applyFill="1" applyBorder="1" applyAlignment="1">
      <alignment horizontal="center" vertical="center" wrapText="1"/>
    </xf>
    <xf numFmtId="0" fontId="7" fillId="20" borderId="8" xfId="0" applyFont="1" applyFill="1" applyBorder="1" applyAlignment="1">
      <alignment horizontal="center" vertical="center"/>
    </xf>
    <xf numFmtId="0" fontId="7" fillId="20" borderId="64" xfId="0" applyFont="1" applyFill="1" applyBorder="1" applyAlignment="1">
      <alignment horizontal="center" vertical="center"/>
    </xf>
    <xf numFmtId="0" fontId="2" fillId="15" borderId="17" xfId="0" applyFont="1" applyFill="1" applyBorder="1" applyAlignment="1">
      <alignment horizontal="left" vertical="top" wrapText="1"/>
    </xf>
    <xf numFmtId="0" fontId="5" fillId="10" borderId="56" xfId="0" applyFont="1" applyFill="1" applyBorder="1" applyAlignment="1">
      <alignment horizontal="center" vertical="center"/>
    </xf>
    <xf numFmtId="0" fontId="5" fillId="10" borderId="22" xfId="0" applyFont="1" applyFill="1" applyBorder="1" applyAlignment="1">
      <alignment horizontal="center" vertical="center"/>
    </xf>
    <xf numFmtId="0" fontId="5" fillId="10" borderId="24" xfId="0" applyFont="1" applyFill="1" applyBorder="1" applyAlignment="1">
      <alignment horizontal="center" vertical="center"/>
    </xf>
    <xf numFmtId="18" fontId="8" fillId="0" borderId="1" xfId="0" applyNumberFormat="1" applyFont="1" applyBorder="1" applyAlignment="1">
      <alignment horizontal="center" vertical="center"/>
    </xf>
    <xf numFmtId="18" fontId="8" fillId="0" borderId="33" xfId="0" applyNumberFormat="1" applyFont="1" applyBorder="1" applyAlignment="1">
      <alignment horizontal="center" vertical="center"/>
    </xf>
    <xf numFmtId="18" fontId="8" fillId="0" borderId="44" xfId="0" applyNumberFormat="1" applyFont="1" applyBorder="1" applyAlignment="1">
      <alignment horizontal="center" vertical="center"/>
    </xf>
    <xf numFmtId="0" fontId="8" fillId="0" borderId="46" xfId="0" applyFont="1" applyBorder="1" applyAlignment="1">
      <alignment horizontal="center" vertical="center"/>
    </xf>
    <xf numFmtId="0" fontId="8" fillId="0" borderId="57" xfId="0" applyFont="1" applyBorder="1" applyAlignment="1">
      <alignment horizontal="center" vertical="center"/>
    </xf>
    <xf numFmtId="0" fontId="8" fillId="0" borderId="54" xfId="0" applyFont="1" applyBorder="1" applyAlignment="1">
      <alignment horizontal="center" vertical="center"/>
    </xf>
    <xf numFmtId="0" fontId="9" fillId="10" borderId="46" xfId="0" applyFont="1" applyFill="1" applyBorder="1" applyAlignment="1">
      <alignment horizontal="center" vertical="center" wrapText="1"/>
    </xf>
    <xf numFmtId="0" fontId="9" fillId="10" borderId="18" xfId="0" applyFont="1" applyFill="1" applyBorder="1" applyAlignment="1">
      <alignment horizontal="center" vertical="center" wrapText="1"/>
    </xf>
    <xf numFmtId="0" fontId="9" fillId="10" borderId="19" xfId="0" applyFont="1" applyFill="1" applyBorder="1" applyAlignment="1">
      <alignment horizontal="center" vertical="center" wrapText="1"/>
    </xf>
    <xf numFmtId="0" fontId="2" fillId="15" borderId="17" xfId="0" applyFont="1" applyFill="1" applyBorder="1" applyAlignment="1">
      <alignment horizontal="left" vertical="center" wrapText="1"/>
    </xf>
    <xf numFmtId="0" fontId="2" fillId="15" borderId="58" xfId="0" applyFont="1" applyFill="1" applyBorder="1" applyAlignment="1">
      <alignment horizontal="left" vertical="center" wrapText="1"/>
    </xf>
    <xf numFmtId="0" fontId="1" fillId="20" borderId="42" xfId="0" applyFont="1" applyFill="1" applyBorder="1" applyAlignment="1">
      <alignment horizontal="center"/>
    </xf>
    <xf numFmtId="0" fontId="9" fillId="4" borderId="40" xfId="0" applyFont="1" applyFill="1" applyBorder="1" applyAlignment="1">
      <alignment horizontal="center" vertical="center" textRotation="90"/>
    </xf>
    <xf numFmtId="0" fontId="2" fillId="15" borderId="64" xfId="0" applyFont="1" applyFill="1" applyBorder="1" applyAlignment="1">
      <alignment horizontal="left" vertical="center" wrapText="1"/>
    </xf>
    <xf numFmtId="0" fontId="2" fillId="7" borderId="50" xfId="0" applyFont="1" applyFill="1" applyBorder="1" applyAlignment="1">
      <alignment horizontal="left" vertical="center" wrapText="1"/>
    </xf>
    <xf numFmtId="0" fontId="2" fillId="7" borderId="51" xfId="0" applyFont="1" applyFill="1" applyBorder="1" applyAlignment="1">
      <alignment horizontal="left" vertical="center" wrapText="1"/>
    </xf>
    <xf numFmtId="0" fontId="2" fillId="7" borderId="59" xfId="0" applyFont="1" applyFill="1" applyBorder="1" applyAlignment="1">
      <alignment horizontal="left" vertical="center" wrapText="1"/>
    </xf>
    <xf numFmtId="164" fontId="8" fillId="0" borderId="20" xfId="0" applyNumberFormat="1" applyFont="1" applyBorder="1" applyAlignment="1">
      <alignment horizontal="center" vertical="center"/>
    </xf>
    <xf numFmtId="164" fontId="8" fillId="0" borderId="25" xfId="0" applyNumberFormat="1" applyFont="1" applyBorder="1" applyAlignment="1">
      <alignment horizontal="center" vertical="center"/>
    </xf>
    <xf numFmtId="164" fontId="8" fillId="0" borderId="47" xfId="0" applyNumberFormat="1" applyFont="1" applyBorder="1" applyAlignment="1">
      <alignment horizontal="center" vertical="center"/>
    </xf>
    <xf numFmtId="164" fontId="8" fillId="0" borderId="1" xfId="0" applyNumberFormat="1" applyFont="1" applyBorder="1" applyAlignment="1">
      <alignment horizontal="center" vertical="center"/>
    </xf>
    <xf numFmtId="164" fontId="8" fillId="0" borderId="33" xfId="0" applyNumberFormat="1" applyFont="1" applyBorder="1" applyAlignment="1">
      <alignment horizontal="center" vertical="center"/>
    </xf>
    <xf numFmtId="164" fontId="8" fillId="0" borderId="36" xfId="0" applyNumberFormat="1" applyFont="1" applyBorder="1" applyAlignment="1">
      <alignment horizontal="center" vertical="center"/>
    </xf>
    <xf numFmtId="164" fontId="2" fillId="0" borderId="30" xfId="0" applyNumberFormat="1" applyFont="1" applyBorder="1" applyAlignment="1">
      <alignment horizontal="center" vertical="center"/>
    </xf>
    <xf numFmtId="164" fontId="2" fillId="0" borderId="25" xfId="0" applyNumberFormat="1" applyFont="1" applyBorder="1" applyAlignment="1">
      <alignment horizontal="center" vertical="center"/>
    </xf>
    <xf numFmtId="164" fontId="2" fillId="0" borderId="47" xfId="0" applyNumberFormat="1" applyFont="1" applyBorder="1" applyAlignment="1">
      <alignment horizontal="center" vertical="center"/>
    </xf>
    <xf numFmtId="164" fontId="0" fillId="0" borderId="41" xfId="0" applyNumberFormat="1" applyBorder="1" applyAlignment="1">
      <alignment horizontal="center" vertical="center"/>
    </xf>
    <xf numFmtId="164" fontId="0" fillId="0" borderId="33" xfId="0" applyNumberFormat="1" applyBorder="1" applyAlignment="1">
      <alignment horizontal="center" vertical="center"/>
    </xf>
    <xf numFmtId="164" fontId="0" fillId="0" borderId="36" xfId="0" applyNumberFormat="1" applyBorder="1" applyAlignment="1">
      <alignment horizontal="center" vertical="center"/>
    </xf>
    <xf numFmtId="0" fontId="0" fillId="0" borderId="53" xfId="0" applyBorder="1" applyAlignment="1">
      <alignment horizontal="center" vertical="center"/>
    </xf>
    <xf numFmtId="0" fontId="0" fillId="0" borderId="57" xfId="0" applyBorder="1" applyAlignment="1">
      <alignment horizontal="center" vertical="center"/>
    </xf>
    <xf numFmtId="0" fontId="0" fillId="0" borderId="38" xfId="0" applyBorder="1" applyAlignment="1">
      <alignment horizontal="center" vertical="center"/>
    </xf>
    <xf numFmtId="0" fontId="1" fillId="7" borderId="39" xfId="0" applyFont="1" applyFill="1" applyBorder="1" applyAlignment="1">
      <alignment horizontal="center" vertical="center" textRotation="90" wrapText="1"/>
    </xf>
    <xf numFmtId="0" fontId="1" fillId="7" borderId="34" xfId="0" applyFont="1" applyFill="1" applyBorder="1" applyAlignment="1">
      <alignment horizontal="center" vertical="center" textRotation="90" wrapText="1"/>
    </xf>
    <xf numFmtId="0" fontId="1" fillId="7" borderId="37" xfId="0" applyFont="1" applyFill="1" applyBorder="1" applyAlignment="1">
      <alignment horizontal="center" vertical="center" textRotation="90" wrapText="1"/>
    </xf>
    <xf numFmtId="0" fontId="2" fillId="7" borderId="39" xfId="0" applyFont="1" applyFill="1" applyBorder="1" applyAlignment="1">
      <alignment horizontal="left" vertical="center" wrapText="1"/>
    </xf>
    <xf numFmtId="0" fontId="2" fillId="7" borderId="34" xfId="0" applyFont="1" applyFill="1" applyBorder="1" applyAlignment="1">
      <alignment horizontal="left" vertical="center" wrapText="1"/>
    </xf>
    <xf numFmtId="0" fontId="2" fillId="7" borderId="37" xfId="0" applyFont="1" applyFill="1" applyBorder="1" applyAlignment="1">
      <alignment horizontal="left" vertical="center" wrapText="1"/>
    </xf>
    <xf numFmtId="0" fontId="2" fillId="7" borderId="64" xfId="0" applyFont="1" applyFill="1" applyBorder="1" applyAlignment="1">
      <alignment horizontal="left" vertical="center" wrapText="1"/>
    </xf>
    <xf numFmtId="164" fontId="0" fillId="0" borderId="20" xfId="0" applyNumberFormat="1" applyBorder="1" applyAlignment="1">
      <alignment horizontal="center" vertical="center"/>
    </xf>
    <xf numFmtId="164" fontId="0" fillId="0" borderId="25" xfId="0" applyNumberFormat="1" applyBorder="1" applyAlignment="1">
      <alignment horizontal="center" vertical="center"/>
    </xf>
    <xf numFmtId="164" fontId="0" fillId="0" borderId="47" xfId="0" applyNumberFormat="1" applyBorder="1" applyAlignment="1">
      <alignment horizontal="center" vertical="center"/>
    </xf>
    <xf numFmtId="164" fontId="0" fillId="0" borderId="1" xfId="0" applyNumberFormat="1" applyBorder="1" applyAlignment="1">
      <alignment horizontal="center" vertical="center"/>
    </xf>
    <xf numFmtId="0" fontId="0" fillId="0" borderId="46" xfId="0" applyBorder="1" applyAlignment="1">
      <alignment horizontal="center" vertical="center"/>
    </xf>
    <xf numFmtId="0" fontId="1" fillId="7" borderId="8" xfId="0" applyFont="1" applyFill="1" applyBorder="1" applyAlignment="1">
      <alignment horizontal="center" vertical="center" textRotation="90" wrapText="1"/>
    </xf>
    <xf numFmtId="0" fontId="2" fillId="7" borderId="8" xfId="0" applyFont="1" applyFill="1" applyBorder="1" applyAlignment="1">
      <alignment horizontal="left" vertical="center" wrapText="1"/>
    </xf>
    <xf numFmtId="0" fontId="2" fillId="7" borderId="52" xfId="0" applyFont="1" applyFill="1" applyBorder="1" applyAlignment="1">
      <alignment horizontal="left" vertical="center" wrapText="1"/>
    </xf>
    <xf numFmtId="0" fontId="1" fillId="7" borderId="40" xfId="0" applyFont="1" applyFill="1" applyBorder="1" applyAlignment="1">
      <alignment horizontal="center" vertical="center" textRotation="90" wrapText="1"/>
    </xf>
    <xf numFmtId="0" fontId="2" fillId="7" borderId="40" xfId="0" applyFont="1" applyFill="1" applyBorder="1" applyAlignment="1">
      <alignment horizontal="left" vertical="center" wrapText="1"/>
    </xf>
    <xf numFmtId="0" fontId="9" fillId="15" borderId="19" xfId="0" applyFont="1" applyFill="1" applyBorder="1" applyAlignment="1">
      <alignment horizontal="center" vertical="center" wrapText="1"/>
    </xf>
    <xf numFmtId="0" fontId="9" fillId="15" borderId="4" xfId="0" applyFont="1" applyFill="1" applyBorder="1" applyAlignment="1">
      <alignment horizontal="center" vertical="center" wrapText="1"/>
    </xf>
    <xf numFmtId="0" fontId="9" fillId="15" borderId="7" xfId="0" applyFont="1" applyFill="1" applyBorder="1" applyAlignment="1">
      <alignment horizontal="center" vertical="center" wrapText="1"/>
    </xf>
    <xf numFmtId="0" fontId="8" fillId="0" borderId="0" xfId="0" applyFont="1" applyBorder="1" applyAlignment="1">
      <alignment horizontal="center" vertical="center"/>
    </xf>
    <xf numFmtId="18" fontId="8" fillId="0" borderId="0" xfId="0" applyNumberFormat="1" applyFont="1" applyBorder="1" applyAlignment="1">
      <alignment horizontal="center" vertical="center"/>
    </xf>
    <xf numFmtId="0" fontId="1" fillId="20" borderId="61" xfId="0" applyFont="1" applyFill="1" applyBorder="1" applyAlignment="1">
      <alignment horizontal="center"/>
    </xf>
    <xf numFmtId="0" fontId="14" fillId="15" borderId="64" xfId="0" applyFont="1" applyFill="1" applyBorder="1" applyAlignment="1">
      <alignment horizontal="center" vertical="center" wrapText="1"/>
    </xf>
    <xf numFmtId="0" fontId="14" fillId="15" borderId="51" xfId="0" applyFont="1" applyFill="1" applyBorder="1" applyAlignment="1">
      <alignment horizontal="center" vertical="center" wrapText="1"/>
    </xf>
    <xf numFmtId="0" fontId="9" fillId="15" borderId="39" xfId="0" applyFont="1" applyFill="1" applyBorder="1" applyAlignment="1">
      <alignment horizontal="center" vertical="center" textRotation="90" wrapText="1"/>
    </xf>
    <xf numFmtId="0" fontId="9" fillId="15" borderId="34" xfId="0" applyFont="1" applyFill="1" applyBorder="1" applyAlignment="1">
      <alignment horizontal="center" vertical="center" textRotation="90" wrapText="1"/>
    </xf>
    <xf numFmtId="0" fontId="9" fillId="15" borderId="53" xfId="0" applyFont="1" applyFill="1" applyBorder="1" applyAlignment="1">
      <alignment horizontal="center" vertical="center" textRotation="90" wrapText="1"/>
    </xf>
    <xf numFmtId="0" fontId="9" fillId="15" borderId="57" xfId="0" applyFont="1" applyFill="1" applyBorder="1" applyAlignment="1">
      <alignment horizontal="center" vertical="center" textRotation="90" wrapText="1"/>
    </xf>
    <xf numFmtId="0" fontId="9" fillId="15" borderId="54" xfId="0" applyFont="1" applyFill="1" applyBorder="1" applyAlignment="1">
      <alignment horizontal="center" vertical="center" textRotation="90" wrapText="1"/>
    </xf>
    <xf numFmtId="0" fontId="8" fillId="0" borderId="0" xfId="0" applyFont="1" applyBorder="1" applyAlignment="1">
      <alignment vertical="center"/>
    </xf>
    <xf numFmtId="18" fontId="8" fillId="0" borderId="0" xfId="0" applyNumberFormat="1" applyFont="1" applyBorder="1" applyAlignment="1">
      <alignment vertical="center"/>
    </xf>
    <xf numFmtId="18" fontId="8" fillId="0" borderId="5" xfId="0" applyNumberFormat="1" applyFont="1" applyBorder="1" applyAlignment="1">
      <alignment vertical="center"/>
    </xf>
    <xf numFmtId="0" fontId="8" fillId="0" borderId="6" xfId="0" applyFont="1" applyBorder="1" applyAlignment="1">
      <alignment vertical="center"/>
    </xf>
    <xf numFmtId="18" fontId="8" fillId="0" borderId="6" xfId="0" applyNumberFormat="1" applyFont="1" applyBorder="1" applyAlignment="1">
      <alignment vertical="center"/>
    </xf>
    <xf numFmtId="0" fontId="9" fillId="15" borderId="40" xfId="0" applyFont="1" applyFill="1" applyBorder="1" applyAlignment="1">
      <alignment horizontal="center" vertical="center" textRotation="90" wrapText="1"/>
    </xf>
    <xf numFmtId="0" fontId="14" fillId="15" borderId="52" xfId="0" applyFont="1" applyFill="1" applyBorder="1" applyAlignment="1">
      <alignment horizontal="center" vertical="center" wrapText="1"/>
    </xf>
    <xf numFmtId="0" fontId="8" fillId="0" borderId="44" xfId="0" applyFont="1" applyBorder="1" applyAlignment="1">
      <alignment horizontal="center" vertical="center"/>
    </xf>
  </cellXfs>
  <cellStyles count="2">
    <cellStyle name="Normal" xfId="0" builtinId="0"/>
    <cellStyle name="Normal 3" xfId="1" xr:uid="{784A2129-A4A2-4BCC-8135-D8B1CACF6A3B}"/>
  </cellStyles>
  <dxfs count="0"/>
  <tableStyles count="0" defaultTableStyle="TableStyleMedium2" defaultPivotStyle="PivotStyleLight16"/>
  <colors>
    <mruColors>
      <color rgb="FFFF5050"/>
      <color rgb="FFCC99FF"/>
      <color rgb="FFCA80F8"/>
      <color rgb="FFFFCCFF"/>
      <color rgb="FFFFFF99"/>
      <color rgb="FFFF9900"/>
      <color rgb="FFFF3300"/>
      <color rgb="FF9966FF"/>
      <color rgb="FFCCFF99"/>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73290-BA83-4AB9-B166-DE270E99648D}">
  <sheetPr>
    <pageSetUpPr fitToPage="1"/>
  </sheetPr>
  <dimension ref="A1:U94"/>
  <sheetViews>
    <sheetView tabSelected="1" topLeftCell="E61" zoomScaleNormal="100" workbookViewId="0">
      <selection activeCell="E61" sqref="A1:XFD1048576"/>
    </sheetView>
  </sheetViews>
  <sheetFormatPr defaultColWidth="9.1796875" defaultRowHeight="14.5" x14ac:dyDescent="0.35"/>
  <cols>
    <col min="1" max="1" width="4.453125" style="5" bestFit="1" customWidth="1"/>
    <col min="2" max="3" width="9.26953125" style="3" bestFit="1" customWidth="1"/>
    <col min="4" max="4" width="8.7265625" style="5" bestFit="1" customWidth="1"/>
    <col min="5" max="5" width="49.453125" style="3" customWidth="1"/>
    <col min="6" max="6" width="4.453125" style="5" customWidth="1"/>
    <col min="7" max="8" width="9.26953125" style="3" bestFit="1" customWidth="1"/>
    <col min="9" max="9" width="8.7265625" style="3" bestFit="1" customWidth="1"/>
    <col min="10" max="10" width="48.54296875" style="3" customWidth="1"/>
    <col min="11" max="11" width="4.453125" style="3" bestFit="1" customWidth="1"/>
    <col min="12" max="13" width="9.26953125" style="3" bestFit="1" customWidth="1"/>
    <col min="14" max="14" width="8.7265625" style="3" bestFit="1" customWidth="1"/>
    <col min="15" max="15" width="46.7265625" style="3" customWidth="1"/>
    <col min="16" max="16" width="4.453125" style="3" bestFit="1" customWidth="1"/>
    <col min="17" max="18" width="9.26953125" style="3" bestFit="1" customWidth="1"/>
    <col min="19" max="19" width="8.7265625" style="3" bestFit="1" customWidth="1"/>
    <col min="20" max="20" width="63.1796875" style="3" customWidth="1"/>
    <col min="21" max="21" width="4.7265625" style="3" customWidth="1"/>
    <col min="22" max="16384" width="9.1796875" style="3"/>
  </cols>
  <sheetData>
    <row r="1" spans="1:21" ht="26.5" thickBot="1" x14ac:dyDescent="0.4">
      <c r="A1" s="2" t="s">
        <v>0</v>
      </c>
      <c r="B1" s="11" t="s">
        <v>11</v>
      </c>
      <c r="C1" s="11" t="s">
        <v>12</v>
      </c>
      <c r="D1" s="11" t="s">
        <v>3</v>
      </c>
      <c r="E1" s="11" t="s">
        <v>30</v>
      </c>
      <c r="F1" s="2" t="s">
        <v>0</v>
      </c>
      <c r="G1" s="11" t="s">
        <v>11</v>
      </c>
      <c r="H1" s="11" t="s">
        <v>12</v>
      </c>
      <c r="I1" s="11" t="s">
        <v>3</v>
      </c>
      <c r="J1" s="11" t="s">
        <v>31</v>
      </c>
      <c r="K1" s="2" t="s">
        <v>0</v>
      </c>
      <c r="L1" s="11" t="s">
        <v>1</v>
      </c>
      <c r="M1" s="11" t="s">
        <v>2</v>
      </c>
      <c r="N1" s="11" t="s">
        <v>3</v>
      </c>
      <c r="O1" s="15" t="s">
        <v>33</v>
      </c>
      <c r="P1" s="176"/>
    </row>
    <row r="2" spans="1:21" ht="26" x14ac:dyDescent="0.35">
      <c r="A2" s="173" t="s">
        <v>14</v>
      </c>
      <c r="B2" s="4">
        <v>0.33333333333333331</v>
      </c>
      <c r="C2" s="4">
        <f>B2+D2/24/60</f>
        <v>0.41666666666666663</v>
      </c>
      <c r="D2" s="90">
        <v>120</v>
      </c>
      <c r="E2" s="91" t="s">
        <v>28</v>
      </c>
      <c r="F2" s="173" t="s">
        <v>14</v>
      </c>
      <c r="G2" s="4">
        <v>0.35416666666666669</v>
      </c>
      <c r="H2" s="4">
        <f>G2+I2/24/60</f>
        <v>0.41666666666666669</v>
      </c>
      <c r="I2" s="90">
        <v>90</v>
      </c>
      <c r="J2" s="91" t="s">
        <v>27</v>
      </c>
      <c r="K2" s="173" t="s">
        <v>14</v>
      </c>
      <c r="L2" s="4">
        <v>0.33333333333333331</v>
      </c>
      <c r="M2" s="4">
        <f>L2+N2/24/60</f>
        <v>0.41666666666666663</v>
      </c>
      <c r="N2" s="90">
        <v>120</v>
      </c>
      <c r="O2" s="91" t="s">
        <v>15</v>
      </c>
      <c r="P2" s="177"/>
    </row>
    <row r="3" spans="1:21" x14ac:dyDescent="0.35">
      <c r="A3" s="174"/>
      <c r="B3" s="4">
        <f>C2</f>
        <v>0.41666666666666663</v>
      </c>
      <c r="C3" s="4">
        <f>B3+D3/24/60</f>
        <v>0.43749999999999994</v>
      </c>
      <c r="D3" s="92">
        <v>30</v>
      </c>
      <c r="E3" s="93" t="s">
        <v>4</v>
      </c>
      <c r="F3" s="174"/>
      <c r="G3" s="4">
        <f>H2</f>
        <v>0.41666666666666669</v>
      </c>
      <c r="H3" s="4">
        <f>G3+I3/24/60</f>
        <v>0.4375</v>
      </c>
      <c r="I3" s="92">
        <v>30</v>
      </c>
      <c r="J3" s="93" t="s">
        <v>4</v>
      </c>
      <c r="K3" s="174"/>
      <c r="L3" s="4">
        <f>M2</f>
        <v>0.41666666666666663</v>
      </c>
      <c r="M3" s="4">
        <f>L3+N3/24/60</f>
        <v>0.43749999999999994</v>
      </c>
      <c r="N3" s="92">
        <v>30</v>
      </c>
      <c r="O3" s="93" t="s">
        <v>4</v>
      </c>
      <c r="P3" s="177"/>
    </row>
    <row r="4" spans="1:21" ht="26" x14ac:dyDescent="0.35">
      <c r="A4" s="174"/>
      <c r="B4" s="4">
        <f t="shared" ref="B4" si="0">C3</f>
        <v>0.43749999999999994</v>
      </c>
      <c r="C4" s="4">
        <f t="shared" ref="C4" si="1">B4+D4/24/60</f>
        <v>0.49999999999999994</v>
      </c>
      <c r="D4" s="92">
        <v>90</v>
      </c>
      <c r="E4" s="94" t="s">
        <v>28</v>
      </c>
      <c r="F4" s="174"/>
      <c r="G4" s="4">
        <f t="shared" ref="G4" si="2">H3</f>
        <v>0.4375</v>
      </c>
      <c r="H4" s="4">
        <f t="shared" ref="H4" si="3">G4+I4/24/60</f>
        <v>0.5</v>
      </c>
      <c r="I4" s="92">
        <v>90</v>
      </c>
      <c r="J4" s="94" t="s">
        <v>27</v>
      </c>
      <c r="K4" s="174"/>
      <c r="L4" s="4">
        <f t="shared" ref="L4" si="4">M3</f>
        <v>0.43749999999999994</v>
      </c>
      <c r="M4" s="4">
        <f t="shared" ref="M4" si="5">L4+N4/24/60</f>
        <v>0.49999999999999994</v>
      </c>
      <c r="N4" s="92">
        <v>90</v>
      </c>
      <c r="O4" s="94" t="s">
        <v>15</v>
      </c>
      <c r="P4" s="177"/>
    </row>
    <row r="5" spans="1:21" x14ac:dyDescent="0.35">
      <c r="A5" s="174"/>
      <c r="B5" s="4">
        <f>C4</f>
        <v>0.49999999999999994</v>
      </c>
      <c r="C5" s="4">
        <f>B5+D5/24/60</f>
        <v>0.54166666666666663</v>
      </c>
      <c r="D5" s="92">
        <v>60</v>
      </c>
      <c r="E5" s="93" t="s">
        <v>26</v>
      </c>
      <c r="F5" s="174"/>
      <c r="G5" s="4">
        <f>H4</f>
        <v>0.5</v>
      </c>
      <c r="H5" s="4">
        <f>G5+I5/24/60</f>
        <v>0.54166666666666663</v>
      </c>
      <c r="I5" s="92">
        <v>60</v>
      </c>
      <c r="J5" s="93" t="s">
        <v>26</v>
      </c>
      <c r="K5" s="174"/>
      <c r="L5" s="4">
        <f>M4</f>
        <v>0.49999999999999994</v>
      </c>
      <c r="M5" s="4">
        <f>L5+N5/24/60</f>
        <v>0.54166666666666663</v>
      </c>
      <c r="N5" s="92">
        <v>60</v>
      </c>
      <c r="O5" s="93" t="s">
        <v>26</v>
      </c>
      <c r="P5" s="177"/>
    </row>
    <row r="6" spans="1:21" ht="26" x14ac:dyDescent="0.35">
      <c r="A6" s="174"/>
      <c r="B6" s="4">
        <f t="shared" ref="B6:B8" si="6">C5</f>
        <v>0.54166666666666663</v>
      </c>
      <c r="C6" s="4">
        <f>B6+D6/24/60</f>
        <v>0.60416666666666663</v>
      </c>
      <c r="D6" s="92">
        <v>90</v>
      </c>
      <c r="E6" s="94" t="s">
        <v>28</v>
      </c>
      <c r="F6" s="174"/>
      <c r="G6" s="4">
        <f t="shared" ref="G6:G8" si="7">H5</f>
        <v>0.54166666666666663</v>
      </c>
      <c r="H6" s="4">
        <f>G6+I6/24/60</f>
        <v>0.60416666666666663</v>
      </c>
      <c r="I6" s="92">
        <v>90</v>
      </c>
      <c r="J6" s="94" t="s">
        <v>27</v>
      </c>
      <c r="K6" s="174"/>
      <c r="L6" s="4">
        <f t="shared" ref="L6:L8" si="8">M5</f>
        <v>0.54166666666666663</v>
      </c>
      <c r="M6" s="4">
        <f>L6+N6/24/60</f>
        <v>0.60416666666666663</v>
      </c>
      <c r="N6" s="92">
        <v>90</v>
      </c>
      <c r="O6" s="94" t="s">
        <v>15</v>
      </c>
      <c r="P6" s="177"/>
    </row>
    <row r="7" spans="1:21" x14ac:dyDescent="0.35">
      <c r="A7" s="174"/>
      <c r="B7" s="4">
        <f t="shared" si="6"/>
        <v>0.60416666666666663</v>
      </c>
      <c r="C7" s="4">
        <f>B7+D7/24/60</f>
        <v>0.625</v>
      </c>
      <c r="D7" s="92">
        <v>30</v>
      </c>
      <c r="E7" s="93" t="s">
        <v>4</v>
      </c>
      <c r="F7" s="174"/>
      <c r="G7" s="4">
        <f t="shared" si="7"/>
        <v>0.60416666666666663</v>
      </c>
      <c r="H7" s="4">
        <f>G7+I7/24/60</f>
        <v>0.625</v>
      </c>
      <c r="I7" s="92">
        <v>30</v>
      </c>
      <c r="J7" s="93" t="s">
        <v>4</v>
      </c>
      <c r="K7" s="174"/>
      <c r="L7" s="4">
        <f t="shared" si="8"/>
        <v>0.60416666666666663</v>
      </c>
      <c r="M7" s="4">
        <f>L7+N7/24/60</f>
        <v>0.625</v>
      </c>
      <c r="N7" s="92">
        <v>30</v>
      </c>
      <c r="O7" s="93" t="s">
        <v>4</v>
      </c>
      <c r="P7" s="177"/>
    </row>
    <row r="8" spans="1:21" ht="26.5" thickBot="1" x14ac:dyDescent="0.4">
      <c r="A8" s="175"/>
      <c r="B8" s="25">
        <f t="shared" si="6"/>
        <v>0.625</v>
      </c>
      <c r="C8" s="25">
        <f t="shared" ref="C8" si="9">B8+D8/24/60</f>
        <v>0.70833333333333337</v>
      </c>
      <c r="D8" s="95">
        <v>120</v>
      </c>
      <c r="E8" s="96" t="s">
        <v>28</v>
      </c>
      <c r="F8" s="175"/>
      <c r="G8" s="25">
        <f t="shared" si="7"/>
        <v>0.625</v>
      </c>
      <c r="H8" s="25">
        <f t="shared" ref="H8" si="10">G8+I8/24/60</f>
        <v>0.6875</v>
      </c>
      <c r="I8" s="95">
        <v>90</v>
      </c>
      <c r="J8" s="96" t="s">
        <v>27</v>
      </c>
      <c r="K8" s="175"/>
      <c r="L8" s="25">
        <f t="shared" si="8"/>
        <v>0.625</v>
      </c>
      <c r="M8" s="25">
        <f t="shared" ref="M8" si="11">L8+N8/24/60</f>
        <v>0.70833333333333337</v>
      </c>
      <c r="N8" s="95">
        <v>120</v>
      </c>
      <c r="O8" s="96" t="s">
        <v>15</v>
      </c>
      <c r="P8" s="178"/>
    </row>
    <row r="9" spans="1:21" x14ac:dyDescent="0.35">
      <c r="G9" s="4"/>
      <c r="H9" s="4"/>
      <c r="I9" s="5"/>
      <c r="L9" s="4"/>
      <c r="M9" s="4"/>
      <c r="N9" s="5"/>
    </row>
    <row r="10" spans="1:21" ht="15" thickBot="1" x14ac:dyDescent="0.4"/>
    <row r="11" spans="1:21" ht="26.5" thickBot="1" x14ac:dyDescent="0.4">
      <c r="A11" s="2" t="s">
        <v>0</v>
      </c>
      <c r="B11" s="11" t="s">
        <v>11</v>
      </c>
      <c r="C11" s="11" t="s">
        <v>12</v>
      </c>
      <c r="D11" s="11" t="s">
        <v>3</v>
      </c>
      <c r="E11" s="11" t="s">
        <v>30</v>
      </c>
      <c r="F11" s="2" t="s">
        <v>0</v>
      </c>
      <c r="G11" s="11" t="s">
        <v>11</v>
      </c>
      <c r="H11" s="11" t="s">
        <v>12</v>
      </c>
      <c r="I11" s="11" t="s">
        <v>3</v>
      </c>
      <c r="J11" s="11" t="s">
        <v>31</v>
      </c>
      <c r="K11" s="2" t="s">
        <v>0</v>
      </c>
      <c r="L11" s="11" t="s">
        <v>1</v>
      </c>
      <c r="M11" s="11" t="s">
        <v>2</v>
      </c>
      <c r="N11" s="11" t="s">
        <v>3</v>
      </c>
      <c r="O11" s="15" t="s">
        <v>33</v>
      </c>
      <c r="P11" s="10" t="s">
        <v>0</v>
      </c>
      <c r="Q11" s="11" t="s">
        <v>1</v>
      </c>
      <c r="R11" s="11" t="s">
        <v>2</v>
      </c>
      <c r="S11" s="11" t="s">
        <v>3</v>
      </c>
      <c r="T11" s="15" t="s">
        <v>34</v>
      </c>
      <c r="U11" s="183"/>
    </row>
    <row r="12" spans="1:21" ht="26.15" customHeight="1" x14ac:dyDescent="0.35">
      <c r="A12" s="173" t="s">
        <v>9</v>
      </c>
      <c r="B12" s="4">
        <v>0.33333333333333331</v>
      </c>
      <c r="C12" s="4">
        <f>B12+D12/24/60</f>
        <v>0.41666666666666663</v>
      </c>
      <c r="D12" s="90">
        <v>120</v>
      </c>
      <c r="E12" s="91" t="s">
        <v>29</v>
      </c>
      <c r="F12" s="173" t="s">
        <v>9</v>
      </c>
      <c r="G12" s="4">
        <v>0.35416666666666669</v>
      </c>
      <c r="H12" s="4">
        <f>G12+I12/24/60</f>
        <v>0.41666666666666669</v>
      </c>
      <c r="I12" s="90">
        <v>90</v>
      </c>
      <c r="J12" s="91" t="s">
        <v>32</v>
      </c>
      <c r="K12" s="173" t="s">
        <v>9</v>
      </c>
      <c r="L12" s="4">
        <v>0.33333333333333331</v>
      </c>
      <c r="M12" s="4">
        <f>L12+N12/24/60</f>
        <v>0.41666666666666663</v>
      </c>
      <c r="N12" s="90">
        <v>120</v>
      </c>
      <c r="O12" s="91" t="s">
        <v>16</v>
      </c>
      <c r="P12" s="186" t="s">
        <v>9</v>
      </c>
      <c r="Q12" s="4">
        <v>0.35416666666666669</v>
      </c>
      <c r="R12" s="4">
        <f>Q12+S12/24/60</f>
        <v>0.41666666666666669</v>
      </c>
      <c r="S12" s="90">
        <v>90</v>
      </c>
      <c r="T12" s="91" t="s">
        <v>35</v>
      </c>
      <c r="U12" s="184"/>
    </row>
    <row r="13" spans="1:21" x14ac:dyDescent="0.35">
      <c r="A13" s="174"/>
      <c r="B13" s="4">
        <f>C12</f>
        <v>0.41666666666666663</v>
      </c>
      <c r="C13" s="4">
        <f>B13+D13/24/60</f>
        <v>0.43749999999999994</v>
      </c>
      <c r="D13" s="92">
        <v>30</v>
      </c>
      <c r="E13" s="93" t="s">
        <v>4</v>
      </c>
      <c r="F13" s="174"/>
      <c r="G13" s="4">
        <f>H12</f>
        <v>0.41666666666666669</v>
      </c>
      <c r="H13" s="4">
        <f>G13+I13/24/60</f>
        <v>0.4375</v>
      </c>
      <c r="I13" s="92">
        <v>30</v>
      </c>
      <c r="J13" s="93" t="s">
        <v>4</v>
      </c>
      <c r="K13" s="174"/>
      <c r="L13" s="4">
        <f>M12</f>
        <v>0.41666666666666663</v>
      </c>
      <c r="M13" s="4">
        <f>L13+N13/24/60</f>
        <v>0.43749999999999994</v>
      </c>
      <c r="N13" s="92">
        <v>30</v>
      </c>
      <c r="O13" s="93" t="s">
        <v>4</v>
      </c>
      <c r="P13" s="174"/>
      <c r="Q13" s="4">
        <f>R12</f>
        <v>0.41666666666666669</v>
      </c>
      <c r="R13" s="4">
        <f>Q13+S13/24/60</f>
        <v>0.4375</v>
      </c>
      <c r="S13" s="92">
        <v>30</v>
      </c>
      <c r="T13" s="93" t="s">
        <v>4</v>
      </c>
      <c r="U13" s="184"/>
    </row>
    <row r="14" spans="1:21" ht="26" x14ac:dyDescent="0.35">
      <c r="A14" s="174"/>
      <c r="B14" s="4">
        <f t="shared" ref="B14" si="12">C13</f>
        <v>0.43749999999999994</v>
      </c>
      <c r="C14" s="4">
        <f t="shared" ref="C14" si="13">B14+D14/24/60</f>
        <v>0.49999999999999994</v>
      </c>
      <c r="D14" s="92">
        <v>90</v>
      </c>
      <c r="E14" s="94" t="s">
        <v>29</v>
      </c>
      <c r="F14" s="174"/>
      <c r="G14" s="4">
        <f t="shared" ref="G14" si="14">H13</f>
        <v>0.4375</v>
      </c>
      <c r="H14" s="4">
        <f t="shared" ref="H14" si="15">G14+I14/24/60</f>
        <v>0.5</v>
      </c>
      <c r="I14" s="92">
        <v>90</v>
      </c>
      <c r="J14" s="94" t="s">
        <v>32</v>
      </c>
      <c r="K14" s="174"/>
      <c r="L14" s="4">
        <f t="shared" ref="L14" si="16">M13</f>
        <v>0.43749999999999994</v>
      </c>
      <c r="M14" s="4">
        <f t="shared" ref="M14" si="17">L14+N14/24/60</f>
        <v>0.49999999999999994</v>
      </c>
      <c r="N14" s="92">
        <v>90</v>
      </c>
      <c r="O14" s="94" t="s">
        <v>16</v>
      </c>
      <c r="P14" s="174"/>
      <c r="Q14" s="4">
        <f t="shared" ref="Q14" si="18">R13</f>
        <v>0.4375</v>
      </c>
      <c r="R14" s="4">
        <f t="shared" ref="R14" si="19">Q14+S14/24/60</f>
        <v>0.5</v>
      </c>
      <c r="S14" s="92">
        <v>90</v>
      </c>
      <c r="T14" s="94" t="s">
        <v>35</v>
      </c>
      <c r="U14" s="184"/>
    </row>
    <row r="15" spans="1:21" x14ac:dyDescent="0.35">
      <c r="A15" s="174"/>
      <c r="B15" s="4">
        <f>C14</f>
        <v>0.49999999999999994</v>
      </c>
      <c r="C15" s="4">
        <f>B15+D15/24/60</f>
        <v>0.54166666666666663</v>
      </c>
      <c r="D15" s="92">
        <v>60</v>
      </c>
      <c r="E15" s="93" t="s">
        <v>26</v>
      </c>
      <c r="F15" s="174"/>
      <c r="G15" s="4">
        <f>H14</f>
        <v>0.5</v>
      </c>
      <c r="H15" s="4">
        <f>G15+I15/24/60</f>
        <v>0.54166666666666663</v>
      </c>
      <c r="I15" s="92">
        <v>60</v>
      </c>
      <c r="J15" s="93" t="s">
        <v>26</v>
      </c>
      <c r="K15" s="174"/>
      <c r="L15" s="4">
        <f>M14</f>
        <v>0.49999999999999994</v>
      </c>
      <c r="M15" s="4">
        <f>L15+N15/24/60</f>
        <v>0.54166666666666663</v>
      </c>
      <c r="N15" s="92">
        <v>60</v>
      </c>
      <c r="O15" s="93" t="s">
        <v>26</v>
      </c>
      <c r="P15" s="174"/>
      <c r="Q15" s="4">
        <f>R14</f>
        <v>0.5</v>
      </c>
      <c r="R15" s="4">
        <f>Q15+S15/24/60</f>
        <v>0.54166666666666663</v>
      </c>
      <c r="S15" s="92">
        <v>60</v>
      </c>
      <c r="T15" s="93" t="s">
        <v>26</v>
      </c>
      <c r="U15" s="184"/>
    </row>
    <row r="16" spans="1:21" ht="26" x14ac:dyDescent="0.35">
      <c r="A16" s="174"/>
      <c r="B16" s="4">
        <f t="shared" ref="B16:B18" si="20">C15</f>
        <v>0.54166666666666663</v>
      </c>
      <c r="C16" s="4">
        <f>B16+D16/24/60</f>
        <v>0.60416666666666663</v>
      </c>
      <c r="D16" s="92">
        <v>90</v>
      </c>
      <c r="E16" s="94" t="s">
        <v>29</v>
      </c>
      <c r="F16" s="174"/>
      <c r="G16" s="4">
        <f t="shared" ref="G16:G18" si="21">H15</f>
        <v>0.54166666666666663</v>
      </c>
      <c r="H16" s="4">
        <f>G16+I16/24/60</f>
        <v>0.60416666666666663</v>
      </c>
      <c r="I16" s="92">
        <v>90</v>
      </c>
      <c r="J16" s="94" t="s">
        <v>32</v>
      </c>
      <c r="K16" s="174"/>
      <c r="L16" s="4">
        <f t="shared" ref="L16:L18" si="22">M15</f>
        <v>0.54166666666666663</v>
      </c>
      <c r="M16" s="4">
        <f>L16+N16/24/60</f>
        <v>0.60416666666666663</v>
      </c>
      <c r="N16" s="92">
        <v>90</v>
      </c>
      <c r="O16" s="94" t="s">
        <v>16</v>
      </c>
      <c r="P16" s="174"/>
      <c r="Q16" s="4">
        <f t="shared" ref="Q16:Q18" si="23">R15</f>
        <v>0.54166666666666663</v>
      </c>
      <c r="R16" s="4">
        <f>Q16+S16/24/60</f>
        <v>0.60416666666666663</v>
      </c>
      <c r="S16" s="92">
        <v>90</v>
      </c>
      <c r="T16" s="94" t="s">
        <v>36</v>
      </c>
      <c r="U16" s="184"/>
    </row>
    <row r="17" spans="1:21" x14ac:dyDescent="0.35">
      <c r="A17" s="174"/>
      <c r="B17" s="4">
        <f t="shared" si="20"/>
        <v>0.60416666666666663</v>
      </c>
      <c r="C17" s="4">
        <f>B17+D17/24/60</f>
        <v>0.625</v>
      </c>
      <c r="D17" s="92">
        <v>30</v>
      </c>
      <c r="E17" s="93" t="s">
        <v>4</v>
      </c>
      <c r="F17" s="174"/>
      <c r="G17" s="4">
        <f t="shared" si="21"/>
        <v>0.60416666666666663</v>
      </c>
      <c r="H17" s="4">
        <f>G17+I17/24/60</f>
        <v>0.625</v>
      </c>
      <c r="I17" s="92">
        <v>30</v>
      </c>
      <c r="J17" s="93" t="s">
        <v>4</v>
      </c>
      <c r="K17" s="174"/>
      <c r="L17" s="4">
        <f t="shared" si="22"/>
        <v>0.60416666666666663</v>
      </c>
      <c r="M17" s="4">
        <f>L17+N17/24/60</f>
        <v>0.625</v>
      </c>
      <c r="N17" s="92">
        <v>30</v>
      </c>
      <c r="O17" s="93" t="s">
        <v>4</v>
      </c>
      <c r="P17" s="174"/>
      <c r="Q17" s="4">
        <f t="shared" si="23"/>
        <v>0.60416666666666663</v>
      </c>
      <c r="R17" s="4">
        <f>Q17+S17/24/60</f>
        <v>0.625</v>
      </c>
      <c r="S17" s="92">
        <v>30</v>
      </c>
      <c r="T17" s="93" t="s">
        <v>4</v>
      </c>
      <c r="U17" s="184"/>
    </row>
    <row r="18" spans="1:21" ht="26.5" thickBot="1" x14ac:dyDescent="0.4">
      <c r="A18" s="174"/>
      <c r="B18" s="36">
        <f t="shared" si="20"/>
        <v>0.625</v>
      </c>
      <c r="C18" s="4">
        <f t="shared" ref="C18" si="24">B18+D18/24/60</f>
        <v>0.70833333333333337</v>
      </c>
      <c r="D18" s="95">
        <v>120</v>
      </c>
      <c r="E18" s="94" t="s">
        <v>29</v>
      </c>
      <c r="F18" s="174"/>
      <c r="G18" s="25">
        <f t="shared" si="21"/>
        <v>0.625</v>
      </c>
      <c r="H18" s="25">
        <f t="shared" ref="H18" si="25">G18+I18/24/60</f>
        <v>0.6875</v>
      </c>
      <c r="I18" s="95">
        <v>90</v>
      </c>
      <c r="J18" s="96" t="s">
        <v>32</v>
      </c>
      <c r="K18" s="175"/>
      <c r="L18" s="25">
        <f t="shared" si="22"/>
        <v>0.625</v>
      </c>
      <c r="M18" s="25">
        <f t="shared" ref="M18" si="26">L18+N18/24/60</f>
        <v>0.70833333333333337</v>
      </c>
      <c r="N18" s="95">
        <v>120</v>
      </c>
      <c r="O18" s="96" t="s">
        <v>16</v>
      </c>
      <c r="P18" s="175"/>
      <c r="Q18" s="25">
        <f t="shared" si="23"/>
        <v>0.625</v>
      </c>
      <c r="R18" s="25">
        <f t="shared" ref="R18" si="27">Q18+S18/24/60</f>
        <v>0.6875</v>
      </c>
      <c r="S18" s="95">
        <v>90</v>
      </c>
      <c r="T18" s="96" t="s">
        <v>36</v>
      </c>
      <c r="U18" s="185"/>
    </row>
    <row r="19" spans="1:21" x14ac:dyDescent="0.35">
      <c r="A19" s="174"/>
      <c r="B19" s="4">
        <f t="shared" ref="B19" si="28">C18</f>
        <v>0.70833333333333337</v>
      </c>
      <c r="C19" s="4">
        <f>B19+D19/24/60</f>
        <v>0.79166666666666674</v>
      </c>
      <c r="D19" s="92">
        <v>120</v>
      </c>
      <c r="E19" s="93" t="s">
        <v>4</v>
      </c>
      <c r="F19" s="174"/>
      <c r="G19" s="4"/>
      <c r="H19" s="4"/>
      <c r="I19" s="5"/>
      <c r="J19" s="8"/>
      <c r="K19" s="4"/>
      <c r="L19" s="4"/>
      <c r="M19" s="4"/>
      <c r="N19" s="5"/>
      <c r="O19" s="8"/>
    </row>
    <row r="20" spans="1:21" ht="26" x14ac:dyDescent="0.35">
      <c r="A20" s="174"/>
      <c r="B20" s="10" t="s">
        <v>11</v>
      </c>
      <c r="C20" s="11" t="s">
        <v>12</v>
      </c>
      <c r="D20" s="11" t="s">
        <v>3</v>
      </c>
      <c r="E20" s="15" t="s">
        <v>67</v>
      </c>
      <c r="F20" s="174"/>
      <c r="G20" s="4"/>
      <c r="H20" s="4"/>
      <c r="I20" s="5"/>
      <c r="J20" s="8"/>
      <c r="K20" s="4"/>
      <c r="L20" s="4"/>
      <c r="M20" s="4"/>
      <c r="N20" s="5"/>
      <c r="O20" s="8"/>
    </row>
    <row r="21" spans="1:21" ht="26.5" thickBot="1" x14ac:dyDescent="0.4">
      <c r="A21" s="175"/>
      <c r="B21" s="25">
        <v>0.79166666666666663</v>
      </c>
      <c r="C21" s="25">
        <f>B21+D21/24/60</f>
        <v>0.85416666666666663</v>
      </c>
      <c r="D21" s="113">
        <v>90</v>
      </c>
      <c r="E21" s="109" t="s">
        <v>325</v>
      </c>
      <c r="F21" s="175"/>
      <c r="G21" s="4"/>
      <c r="H21" s="4"/>
      <c r="I21" s="5"/>
      <c r="J21" s="8"/>
      <c r="K21" s="4"/>
    </row>
    <row r="23" spans="1:21" ht="15" thickBot="1" x14ac:dyDescent="0.4"/>
    <row r="24" spans="1:21" ht="26.5" thickBot="1" x14ac:dyDescent="0.4">
      <c r="A24" s="2" t="s">
        <v>0</v>
      </c>
      <c r="B24" s="11" t="s">
        <v>11</v>
      </c>
      <c r="C24" s="11" t="s">
        <v>12</v>
      </c>
      <c r="D24" s="11" t="s">
        <v>3</v>
      </c>
      <c r="E24" s="11" t="s">
        <v>57</v>
      </c>
      <c r="F24" s="2" t="s">
        <v>0</v>
      </c>
      <c r="G24" s="11" t="s">
        <v>11</v>
      </c>
      <c r="H24" s="11" t="s">
        <v>12</v>
      </c>
      <c r="I24" s="11" t="s">
        <v>3</v>
      </c>
      <c r="J24" s="11" t="s">
        <v>58</v>
      </c>
      <c r="K24" s="2" t="s">
        <v>0</v>
      </c>
      <c r="L24" s="32" t="s">
        <v>11</v>
      </c>
      <c r="M24" s="11" t="s">
        <v>12</v>
      </c>
      <c r="N24" s="11" t="s">
        <v>3</v>
      </c>
      <c r="O24" s="15" t="s">
        <v>326</v>
      </c>
      <c r="P24" s="2" t="s">
        <v>0</v>
      </c>
      <c r="Q24" s="11" t="s">
        <v>1</v>
      </c>
      <c r="R24" s="11" t="s">
        <v>2</v>
      </c>
      <c r="S24" s="11" t="s">
        <v>3</v>
      </c>
      <c r="T24" s="16" t="s">
        <v>33</v>
      </c>
      <c r="U24" s="162"/>
    </row>
    <row r="25" spans="1:21" ht="26.15" customHeight="1" x14ac:dyDescent="0.35">
      <c r="A25" s="173" t="s">
        <v>8</v>
      </c>
      <c r="B25" s="6">
        <v>0.33333333333333331</v>
      </c>
      <c r="C25" s="6">
        <f>B25+D25/24/60</f>
        <v>0.33680555555555552</v>
      </c>
      <c r="D25" s="97">
        <v>5</v>
      </c>
      <c r="E25" s="98" t="s">
        <v>10</v>
      </c>
      <c r="F25" s="173" t="s">
        <v>8</v>
      </c>
      <c r="G25" s="6">
        <v>0.33680555555555558</v>
      </c>
      <c r="H25" s="6">
        <f>G25+I25/24/60</f>
        <v>0.34027777777777779</v>
      </c>
      <c r="I25" s="99">
        <v>5</v>
      </c>
      <c r="J25" s="98" t="s">
        <v>10</v>
      </c>
      <c r="K25" s="173" t="s">
        <v>8</v>
      </c>
      <c r="O25" s="18"/>
      <c r="P25" s="173" t="s">
        <v>8</v>
      </c>
      <c r="Q25" s="4">
        <v>0.33333333333333331</v>
      </c>
      <c r="R25" s="4">
        <f>Q25+S25/24/60</f>
        <v>0.40625</v>
      </c>
      <c r="S25" s="90">
        <v>105</v>
      </c>
      <c r="T25" s="91" t="s">
        <v>17</v>
      </c>
      <c r="U25" s="163"/>
    </row>
    <row r="26" spans="1:21" x14ac:dyDescent="0.35">
      <c r="A26" s="174"/>
      <c r="B26" s="17">
        <f t="shared" ref="B26:B32" si="29">C25</f>
        <v>0.33680555555555552</v>
      </c>
      <c r="C26" s="17">
        <f t="shared" ref="C26:C27" si="30">B26+D26/24/60</f>
        <v>0.35763888888888884</v>
      </c>
      <c r="D26" s="100">
        <v>30</v>
      </c>
      <c r="E26" s="101" t="s">
        <v>261</v>
      </c>
      <c r="F26" s="174"/>
      <c r="G26" s="17">
        <f t="shared" ref="G26:G39" si="31">H25</f>
        <v>0.34027777777777779</v>
      </c>
      <c r="H26" s="17">
        <f t="shared" ref="H26:H27" si="32">G26+I26/24/60</f>
        <v>0.3576388888888889</v>
      </c>
      <c r="I26" s="92">
        <v>25</v>
      </c>
      <c r="J26" s="102" t="s">
        <v>274</v>
      </c>
      <c r="K26" s="174"/>
      <c r="O26" s="18"/>
      <c r="P26" s="174"/>
      <c r="Q26" s="4">
        <f>R25</f>
        <v>0.40625</v>
      </c>
      <c r="R26" s="4">
        <f>Q26+S26/24/60</f>
        <v>0.42708333333333331</v>
      </c>
      <c r="S26" s="92">
        <v>30</v>
      </c>
      <c r="T26" s="93" t="s">
        <v>4</v>
      </c>
      <c r="U26" s="163"/>
    </row>
    <row r="27" spans="1:21" ht="26.5" thickBot="1" x14ac:dyDescent="0.4">
      <c r="A27" s="174"/>
      <c r="B27" s="17">
        <f t="shared" si="29"/>
        <v>0.35763888888888884</v>
      </c>
      <c r="C27" s="17">
        <f t="shared" si="30"/>
        <v>0.39236111111111105</v>
      </c>
      <c r="D27" s="100">
        <v>50</v>
      </c>
      <c r="E27" s="101" t="s">
        <v>308</v>
      </c>
      <c r="F27" s="174"/>
      <c r="G27" s="17">
        <f t="shared" si="31"/>
        <v>0.3576388888888889</v>
      </c>
      <c r="H27" s="17">
        <f t="shared" si="32"/>
        <v>0.3923611111111111</v>
      </c>
      <c r="I27" s="92">
        <v>50</v>
      </c>
      <c r="J27" s="103" t="s">
        <v>262</v>
      </c>
      <c r="K27" s="174"/>
      <c r="L27" s="171">
        <v>0.36805555555555558</v>
      </c>
      <c r="M27" s="29">
        <f>L27+N27/24/60</f>
        <v>0.38194444444444448</v>
      </c>
      <c r="N27" s="113">
        <v>20</v>
      </c>
      <c r="O27" s="172" t="s">
        <v>400</v>
      </c>
      <c r="P27" s="174"/>
      <c r="Q27" s="4">
        <f t="shared" ref="Q27" si="33">R26</f>
        <v>0.42708333333333331</v>
      </c>
      <c r="R27" s="4">
        <f t="shared" ref="R27" si="34">Q27+S27/24/60</f>
        <v>0.5</v>
      </c>
      <c r="S27" s="92">
        <v>105</v>
      </c>
      <c r="T27" s="94" t="s">
        <v>17</v>
      </c>
      <c r="U27" s="163"/>
    </row>
    <row r="28" spans="1:21" ht="25" x14ac:dyDescent="0.35">
      <c r="A28" s="174"/>
      <c r="B28" s="17">
        <f t="shared" si="29"/>
        <v>0.39236111111111105</v>
      </c>
      <c r="C28" s="17">
        <f>B28+D28/24/60</f>
        <v>0.41319444444444436</v>
      </c>
      <c r="D28" s="100">
        <v>30</v>
      </c>
      <c r="E28" s="93" t="s">
        <v>49</v>
      </c>
      <c r="F28" s="174"/>
      <c r="G28" s="17">
        <f t="shared" si="31"/>
        <v>0.3923611111111111</v>
      </c>
      <c r="H28" s="17">
        <f>G28+I28/24/60</f>
        <v>0.41319444444444442</v>
      </c>
      <c r="I28" s="92">
        <v>30</v>
      </c>
      <c r="J28" s="93" t="s">
        <v>49</v>
      </c>
      <c r="K28" s="174"/>
      <c r="O28" s="18"/>
      <c r="P28" s="174"/>
      <c r="Q28" s="4">
        <f>R27</f>
        <v>0.5</v>
      </c>
      <c r="R28" s="4">
        <f>Q28+S28/24/60</f>
        <v>0.54166666666666663</v>
      </c>
      <c r="S28" s="92">
        <v>60</v>
      </c>
      <c r="T28" s="93" t="s">
        <v>26</v>
      </c>
      <c r="U28" s="163"/>
    </row>
    <row r="29" spans="1:21" ht="26" x14ac:dyDescent="0.35">
      <c r="A29" s="174"/>
      <c r="B29" s="17">
        <f t="shared" si="29"/>
        <v>0.41319444444444436</v>
      </c>
      <c r="C29" s="17">
        <f t="shared" ref="C29" si="35">B29+D29/24/60</f>
        <v>0.44791666666666657</v>
      </c>
      <c r="D29" s="100">
        <v>50</v>
      </c>
      <c r="E29" s="101" t="s">
        <v>309</v>
      </c>
      <c r="F29" s="174"/>
      <c r="G29" s="17">
        <f t="shared" si="31"/>
        <v>0.41319444444444442</v>
      </c>
      <c r="H29" s="17">
        <f t="shared" ref="H29" si="36">G29+I29/24/60</f>
        <v>0.44791666666666663</v>
      </c>
      <c r="I29" s="92">
        <v>50</v>
      </c>
      <c r="J29" s="103" t="s">
        <v>262</v>
      </c>
      <c r="K29" s="174"/>
      <c r="O29" s="18"/>
      <c r="P29" s="174"/>
      <c r="Q29" s="4">
        <f t="shared" ref="Q29:Q30" si="37">R28</f>
        <v>0.54166666666666663</v>
      </c>
      <c r="R29" s="4">
        <f>Q29+S29/24/60</f>
        <v>0.61458333333333326</v>
      </c>
      <c r="S29" s="92">
        <v>105</v>
      </c>
      <c r="T29" s="94" t="s">
        <v>17</v>
      </c>
      <c r="U29" s="163"/>
    </row>
    <row r="30" spans="1:21" ht="25" x14ac:dyDescent="0.35">
      <c r="A30" s="174"/>
      <c r="B30" s="17">
        <f t="shared" si="29"/>
        <v>0.44791666666666657</v>
      </c>
      <c r="C30" s="17">
        <f>B30+D30/24/60</f>
        <v>0.46874999999999989</v>
      </c>
      <c r="D30" s="100">
        <v>30</v>
      </c>
      <c r="E30" s="93" t="s">
        <v>51</v>
      </c>
      <c r="F30" s="174"/>
      <c r="G30" s="17">
        <f t="shared" si="31"/>
        <v>0.44791666666666663</v>
      </c>
      <c r="H30" s="17">
        <f>G30+I30/24/60</f>
        <v>0.46874999999999994</v>
      </c>
      <c r="I30" s="92">
        <v>30</v>
      </c>
      <c r="J30" s="93" t="s">
        <v>4</v>
      </c>
      <c r="K30" s="174"/>
      <c r="P30" s="174"/>
      <c r="Q30" s="4">
        <f t="shared" si="37"/>
        <v>0.61458333333333326</v>
      </c>
      <c r="R30" s="4">
        <f>Q30+S30/24/60</f>
        <v>0.63541666666666663</v>
      </c>
      <c r="S30" s="92">
        <v>30</v>
      </c>
      <c r="T30" s="93" t="s">
        <v>4</v>
      </c>
      <c r="U30" s="163"/>
    </row>
    <row r="31" spans="1:21" ht="26.5" thickBot="1" x14ac:dyDescent="0.4">
      <c r="A31" s="174"/>
      <c r="B31" s="17">
        <f t="shared" si="29"/>
        <v>0.46874999999999989</v>
      </c>
      <c r="C31" s="17">
        <f t="shared" ref="C31" si="38">B31+D31/24/60</f>
        <v>0.52083333333333326</v>
      </c>
      <c r="D31" s="100">
        <v>75</v>
      </c>
      <c r="E31" s="101" t="s">
        <v>310</v>
      </c>
      <c r="F31" s="174"/>
      <c r="G31" s="17">
        <f t="shared" si="31"/>
        <v>0.46874999999999994</v>
      </c>
      <c r="H31" s="17">
        <f t="shared" ref="H31" si="39">G31+I31/24/60</f>
        <v>0.52083333333333326</v>
      </c>
      <c r="I31" s="92">
        <v>75</v>
      </c>
      <c r="J31" s="103" t="s">
        <v>311</v>
      </c>
      <c r="K31" s="174"/>
      <c r="L31" s="171">
        <v>0.47916666666666669</v>
      </c>
      <c r="M31" s="29">
        <f>L31+N31/24/60</f>
        <v>0.49305555555555558</v>
      </c>
      <c r="N31" s="113">
        <v>20</v>
      </c>
      <c r="O31" s="172" t="s">
        <v>398</v>
      </c>
      <c r="P31" s="174"/>
      <c r="Q31" s="25">
        <f>R30</f>
        <v>0.63541666666666663</v>
      </c>
      <c r="R31" s="25">
        <f t="shared" ref="R31" si="40">Q31+S31/24/60</f>
        <v>0.70833333333333326</v>
      </c>
      <c r="S31" s="95">
        <v>105</v>
      </c>
      <c r="T31" s="96" t="s">
        <v>17</v>
      </c>
      <c r="U31" s="163"/>
    </row>
    <row r="32" spans="1:21" ht="25" x14ac:dyDescent="0.35">
      <c r="A32" s="174"/>
      <c r="B32" s="179">
        <f t="shared" si="29"/>
        <v>0.52083333333333326</v>
      </c>
      <c r="C32" s="180">
        <f>B32+D32/24/60</f>
        <v>0.56249999999999989</v>
      </c>
      <c r="D32" s="181">
        <v>60</v>
      </c>
      <c r="E32" s="93" t="s">
        <v>50</v>
      </c>
      <c r="F32" s="174"/>
      <c r="G32" s="179">
        <f t="shared" si="31"/>
        <v>0.52083333333333326</v>
      </c>
      <c r="H32" s="180">
        <f>G32+I32/24/60</f>
        <v>0.56249999999999989</v>
      </c>
      <c r="I32" s="181">
        <v>60</v>
      </c>
      <c r="J32" s="93" t="s">
        <v>50</v>
      </c>
      <c r="K32" s="174"/>
      <c r="P32" s="174"/>
      <c r="T32" s="18"/>
      <c r="U32" s="163"/>
    </row>
    <row r="33" spans="1:21" ht="26" x14ac:dyDescent="0.35">
      <c r="A33" s="174"/>
      <c r="B33" s="179"/>
      <c r="C33" s="180"/>
      <c r="D33" s="181"/>
      <c r="E33" s="104" t="s">
        <v>63</v>
      </c>
      <c r="F33" s="174"/>
      <c r="G33" s="179"/>
      <c r="H33" s="180"/>
      <c r="I33" s="181"/>
      <c r="J33" s="104" t="s">
        <v>63</v>
      </c>
      <c r="K33" s="174"/>
      <c r="P33" s="174"/>
      <c r="T33" s="18"/>
      <c r="U33" s="163"/>
    </row>
    <row r="34" spans="1:21" x14ac:dyDescent="0.35">
      <c r="A34" s="174"/>
      <c r="B34" s="17">
        <f>C32</f>
        <v>0.56249999999999989</v>
      </c>
      <c r="C34" s="17">
        <f t="shared" ref="C34:C39" si="41">B34+D34/24/60</f>
        <v>0.63194444444444431</v>
      </c>
      <c r="D34" s="100">
        <v>100</v>
      </c>
      <c r="E34" s="105" t="s">
        <v>285</v>
      </c>
      <c r="F34" s="174"/>
      <c r="G34" s="17">
        <f>H32</f>
        <v>0.56249999999999989</v>
      </c>
      <c r="H34" s="17">
        <f t="shared" ref="H34" si="42">G34+I34/24/60</f>
        <v>0.63194444444444431</v>
      </c>
      <c r="I34" s="92">
        <v>100</v>
      </c>
      <c r="J34" s="106" t="s">
        <v>312</v>
      </c>
      <c r="K34" s="174"/>
      <c r="P34" s="174"/>
      <c r="T34" s="18"/>
      <c r="U34" s="163"/>
    </row>
    <row r="35" spans="1:21" ht="25" x14ac:dyDescent="0.35">
      <c r="A35" s="174"/>
      <c r="B35" s="17">
        <f>C34</f>
        <v>0.63194444444444431</v>
      </c>
      <c r="C35" s="17">
        <f t="shared" si="41"/>
        <v>0.64583333333333315</v>
      </c>
      <c r="D35" s="100">
        <v>20</v>
      </c>
      <c r="E35" s="93" t="s">
        <v>62</v>
      </c>
      <c r="F35" s="174"/>
      <c r="G35" s="17">
        <f t="shared" si="31"/>
        <v>0.63194444444444431</v>
      </c>
      <c r="H35" s="17">
        <f>G35+I35/24/60</f>
        <v>0.65277777777777768</v>
      </c>
      <c r="I35" s="92">
        <v>30</v>
      </c>
      <c r="J35" s="93" t="s">
        <v>49</v>
      </c>
      <c r="K35" s="174"/>
      <c r="O35" s="18"/>
      <c r="P35" s="174"/>
      <c r="T35" s="18"/>
      <c r="U35" s="163"/>
    </row>
    <row r="36" spans="1:21" x14ac:dyDescent="0.35">
      <c r="A36" s="174"/>
      <c r="B36" s="17">
        <f>C35</f>
        <v>0.64583333333333315</v>
      </c>
      <c r="C36" s="17">
        <f t="shared" si="41"/>
        <v>0.68055555555555536</v>
      </c>
      <c r="D36" s="100">
        <v>50</v>
      </c>
      <c r="E36" s="107" t="s">
        <v>307</v>
      </c>
      <c r="F36" s="174"/>
      <c r="G36" s="17">
        <f>H35</f>
        <v>0.65277777777777768</v>
      </c>
      <c r="H36" s="17">
        <f t="shared" ref="H36" si="43">G36+I36/24/60</f>
        <v>0.66666666666666652</v>
      </c>
      <c r="I36" s="92">
        <v>20</v>
      </c>
      <c r="J36" s="106" t="s">
        <v>263</v>
      </c>
      <c r="K36" s="174"/>
      <c r="O36" s="18"/>
      <c r="P36" s="174"/>
      <c r="T36" s="18"/>
      <c r="U36" s="163"/>
    </row>
    <row r="37" spans="1:21" ht="26" x14ac:dyDescent="0.35">
      <c r="A37" s="174"/>
      <c r="B37" s="17">
        <f>C36</f>
        <v>0.68055555555555536</v>
      </c>
      <c r="C37" s="17">
        <f t="shared" si="41"/>
        <v>0.70138888888888873</v>
      </c>
      <c r="D37" s="100">
        <v>30</v>
      </c>
      <c r="E37" s="93" t="s">
        <v>4</v>
      </c>
      <c r="F37" s="174"/>
      <c r="G37" s="17">
        <f t="shared" si="31"/>
        <v>0.66666666666666652</v>
      </c>
      <c r="H37" s="17">
        <f>G37+I37/24/60</f>
        <v>0.70486111111111094</v>
      </c>
      <c r="I37" s="92">
        <v>55</v>
      </c>
      <c r="J37" s="106" t="s">
        <v>264</v>
      </c>
      <c r="K37" s="174"/>
      <c r="L37" s="32" t="s">
        <v>11</v>
      </c>
      <c r="M37" s="11" t="s">
        <v>12</v>
      </c>
      <c r="N37" s="11" t="s">
        <v>3</v>
      </c>
      <c r="O37" s="15" t="s">
        <v>48</v>
      </c>
      <c r="P37" s="174"/>
      <c r="T37" s="18"/>
      <c r="U37" s="163"/>
    </row>
    <row r="38" spans="1:21" ht="15" thickBot="1" x14ac:dyDescent="0.4">
      <c r="A38" s="174"/>
      <c r="B38" s="17">
        <f>C37</f>
        <v>0.70138888888888873</v>
      </c>
      <c r="C38" s="17">
        <f t="shared" si="41"/>
        <v>0.73611111111111094</v>
      </c>
      <c r="D38" s="100">
        <v>50</v>
      </c>
      <c r="E38" s="107" t="s">
        <v>313</v>
      </c>
      <c r="F38" s="174"/>
      <c r="G38" s="17">
        <f t="shared" si="31"/>
        <v>0.70486111111111094</v>
      </c>
      <c r="H38" s="17">
        <f>G38+I38/24/60</f>
        <v>0.71180555555555536</v>
      </c>
      <c r="I38" s="92">
        <v>10</v>
      </c>
      <c r="J38" s="93" t="s">
        <v>4</v>
      </c>
      <c r="K38" s="174"/>
      <c r="L38" s="7">
        <v>0.70833333333333337</v>
      </c>
      <c r="M38" s="7">
        <f>L38+N38/24/60</f>
        <v>0.75</v>
      </c>
      <c r="N38" s="108">
        <v>60</v>
      </c>
      <c r="O38" s="109" t="s">
        <v>23</v>
      </c>
      <c r="P38" s="174"/>
      <c r="T38" s="18"/>
      <c r="U38" s="163"/>
    </row>
    <row r="39" spans="1:21" ht="26.5" thickBot="1" x14ac:dyDescent="0.4">
      <c r="A39" s="175"/>
      <c r="B39" s="28">
        <f>C38</f>
        <v>0.73611111111111094</v>
      </c>
      <c r="C39" s="27">
        <f t="shared" si="41"/>
        <v>0.74999999999999978</v>
      </c>
      <c r="D39" s="110">
        <v>20</v>
      </c>
      <c r="E39" s="111" t="s">
        <v>42</v>
      </c>
      <c r="F39" s="175"/>
      <c r="G39" s="28">
        <f t="shared" si="31"/>
        <v>0.71180555555555536</v>
      </c>
      <c r="H39" s="27">
        <f>G39+I39/24/60</f>
        <v>0.74999999999999978</v>
      </c>
      <c r="I39" s="95">
        <v>55</v>
      </c>
      <c r="J39" s="112" t="s">
        <v>264</v>
      </c>
      <c r="K39" s="174"/>
      <c r="L39" s="13" t="s">
        <v>11</v>
      </c>
      <c r="M39" s="12" t="s">
        <v>12</v>
      </c>
      <c r="N39" s="12" t="s">
        <v>3</v>
      </c>
      <c r="O39" s="14" t="s">
        <v>165</v>
      </c>
      <c r="P39" s="174"/>
      <c r="T39" s="18"/>
      <c r="U39" s="163"/>
    </row>
    <row r="40" spans="1:21" ht="15" thickBot="1" x14ac:dyDescent="0.4">
      <c r="A40" s="3"/>
      <c r="F40" s="3"/>
      <c r="K40" s="175"/>
      <c r="L40" s="20">
        <v>0.75</v>
      </c>
      <c r="M40" s="20">
        <f>L40+N40/24/60</f>
        <v>0.875</v>
      </c>
      <c r="N40" s="113">
        <v>180</v>
      </c>
      <c r="O40" s="114" t="s">
        <v>24</v>
      </c>
      <c r="P40" s="175"/>
      <c r="T40" s="18"/>
      <c r="U40" s="164"/>
    </row>
    <row r="41" spans="1:21" x14ac:dyDescent="0.35">
      <c r="A41" s="3"/>
      <c r="K41" s="5"/>
      <c r="P41" s="5"/>
    </row>
    <row r="42" spans="1:21" ht="15" thickBot="1" x14ac:dyDescent="0.4">
      <c r="A42" s="3"/>
      <c r="K42" s="5"/>
      <c r="P42" s="5"/>
    </row>
    <row r="43" spans="1:21" ht="26.5" thickBot="1" x14ac:dyDescent="0.4">
      <c r="A43" s="2" t="s">
        <v>0</v>
      </c>
      <c r="B43" s="11" t="s">
        <v>11</v>
      </c>
      <c r="C43" s="11" t="s">
        <v>12</v>
      </c>
      <c r="D43" s="11" t="s">
        <v>3</v>
      </c>
      <c r="E43" s="11" t="s">
        <v>290</v>
      </c>
      <c r="F43" s="2" t="s">
        <v>0</v>
      </c>
      <c r="G43" s="11" t="s">
        <v>11</v>
      </c>
      <c r="H43" s="11" t="s">
        <v>12</v>
      </c>
      <c r="I43" s="11" t="s">
        <v>3</v>
      </c>
      <c r="J43" s="11" t="s">
        <v>58</v>
      </c>
      <c r="K43" s="10" t="s">
        <v>0</v>
      </c>
      <c r="L43" s="32" t="s">
        <v>11</v>
      </c>
      <c r="M43" s="11" t="s">
        <v>12</v>
      </c>
      <c r="N43" s="11" t="s">
        <v>3</v>
      </c>
      <c r="O43" s="15" t="s">
        <v>326</v>
      </c>
      <c r="P43" s="10" t="s">
        <v>0</v>
      </c>
      <c r="Q43" s="11" t="s">
        <v>11</v>
      </c>
      <c r="R43" s="11" t="s">
        <v>12</v>
      </c>
      <c r="S43" s="11" t="s">
        <v>3</v>
      </c>
      <c r="T43" s="16" t="s">
        <v>265</v>
      </c>
      <c r="U43" s="167"/>
    </row>
    <row r="44" spans="1:21" ht="15" thickBot="1" x14ac:dyDescent="0.4">
      <c r="A44" s="173" t="s">
        <v>7</v>
      </c>
      <c r="B44" s="4">
        <v>0.3125</v>
      </c>
      <c r="C44" s="4">
        <f>B44+D44/24/60</f>
        <v>0.375</v>
      </c>
      <c r="D44" s="115">
        <v>90</v>
      </c>
      <c r="E44" s="116" t="s">
        <v>324</v>
      </c>
      <c r="F44" s="173" t="s">
        <v>7</v>
      </c>
      <c r="G44" s="8"/>
      <c r="H44" s="8"/>
      <c r="I44" s="8"/>
      <c r="J44" s="8"/>
      <c r="L44" s="8"/>
      <c r="M44" s="8"/>
      <c r="N44" s="8"/>
      <c r="Q44" s="8"/>
      <c r="R44" s="8"/>
      <c r="S44" s="8"/>
      <c r="T44" s="9"/>
      <c r="U44" s="168"/>
    </row>
    <row r="45" spans="1:21" ht="15" customHeight="1" x14ac:dyDescent="0.35">
      <c r="A45" s="174"/>
      <c r="B45" s="4">
        <f t="shared" ref="B45" si="44">C44</f>
        <v>0.375</v>
      </c>
      <c r="C45" s="4">
        <f>B45+D45/24/60</f>
        <v>0.40972222222222221</v>
      </c>
      <c r="D45" s="100">
        <v>50</v>
      </c>
      <c r="E45" s="117" t="s">
        <v>6</v>
      </c>
      <c r="F45" s="174"/>
      <c r="G45" s="8"/>
      <c r="H45" s="8"/>
      <c r="I45" s="8"/>
      <c r="J45" s="8"/>
      <c r="K45" s="173" t="s">
        <v>7</v>
      </c>
      <c r="P45" s="173" t="s">
        <v>7</v>
      </c>
      <c r="Q45" s="187">
        <v>0.375</v>
      </c>
      <c r="R45" s="188">
        <f>Q45+S45/24/60</f>
        <v>0.40972222222222221</v>
      </c>
      <c r="S45" s="189">
        <v>50</v>
      </c>
      <c r="T45" s="118" t="s">
        <v>41</v>
      </c>
      <c r="U45" s="168"/>
    </row>
    <row r="46" spans="1:21" ht="15" customHeight="1" thickBot="1" x14ac:dyDescent="0.4">
      <c r="A46" s="174"/>
      <c r="B46" s="11" t="s">
        <v>11</v>
      </c>
      <c r="C46" s="11" t="s">
        <v>12</v>
      </c>
      <c r="D46" s="11" t="s">
        <v>3</v>
      </c>
      <c r="E46" s="11" t="s">
        <v>57</v>
      </c>
      <c r="F46" s="174"/>
      <c r="G46" s="8"/>
      <c r="H46" s="8"/>
      <c r="I46" s="8"/>
      <c r="J46" s="8"/>
      <c r="K46" s="174"/>
      <c r="P46" s="174"/>
      <c r="Q46" s="179"/>
      <c r="R46" s="180"/>
      <c r="S46" s="181"/>
      <c r="T46" s="122"/>
      <c r="U46" s="168"/>
    </row>
    <row r="47" spans="1:21" ht="26" x14ac:dyDescent="0.35">
      <c r="A47" s="174"/>
      <c r="B47" s="4">
        <f>C45</f>
        <v>0.40972222222222221</v>
      </c>
      <c r="C47" s="4">
        <f t="shared" ref="C47:C48" si="45">B47+D47/24/60</f>
        <v>0.44097222222222221</v>
      </c>
      <c r="D47" s="100">
        <v>45</v>
      </c>
      <c r="E47" s="119" t="s">
        <v>54</v>
      </c>
      <c r="F47" s="174"/>
      <c r="G47" s="44">
        <f>C45</f>
        <v>0.40972222222222221</v>
      </c>
      <c r="H47" s="26">
        <f t="shared" ref="H47:H48" si="46">G47+I47/24/60</f>
        <v>0.44097222222222221</v>
      </c>
      <c r="I47" s="97">
        <v>45</v>
      </c>
      <c r="J47" s="120" t="s">
        <v>54</v>
      </c>
      <c r="K47" s="174"/>
      <c r="P47" s="174"/>
      <c r="Q47" s="4">
        <f>R45</f>
        <v>0.40972222222222221</v>
      </c>
      <c r="R47" s="4">
        <v>0.44097222222222221</v>
      </c>
      <c r="S47" s="100">
        <v>45</v>
      </c>
      <c r="T47" s="119" t="s">
        <v>399</v>
      </c>
      <c r="U47" s="168"/>
    </row>
    <row r="48" spans="1:21" x14ac:dyDescent="0.35">
      <c r="A48" s="174"/>
      <c r="B48" s="4">
        <f>C47</f>
        <v>0.44097222222222221</v>
      </c>
      <c r="C48" s="4">
        <f t="shared" si="45"/>
        <v>0.47569444444444442</v>
      </c>
      <c r="D48" s="100">
        <v>50</v>
      </c>
      <c r="E48" s="121" t="s">
        <v>289</v>
      </c>
      <c r="F48" s="174"/>
      <c r="G48" s="4">
        <f>H47</f>
        <v>0.44097222222222221</v>
      </c>
      <c r="H48" s="4">
        <f t="shared" si="46"/>
        <v>0.46875</v>
      </c>
      <c r="I48" s="100">
        <v>40</v>
      </c>
      <c r="J48" s="106" t="s">
        <v>263</v>
      </c>
      <c r="K48" s="174"/>
      <c r="P48" s="174"/>
      <c r="Q48" s="4">
        <f>R47</f>
        <v>0.44097222222222221</v>
      </c>
      <c r="R48" s="4">
        <f>Q48+S48/24/60</f>
        <v>0.47569444444444442</v>
      </c>
      <c r="S48" s="100">
        <v>50</v>
      </c>
      <c r="T48" s="122" t="s">
        <v>41</v>
      </c>
      <c r="U48" s="168"/>
    </row>
    <row r="49" spans="1:21" x14ac:dyDescent="0.35">
      <c r="A49" s="174"/>
      <c r="B49" s="4">
        <f>C48</f>
        <v>0.47569444444444442</v>
      </c>
      <c r="C49" s="4">
        <f>B49+D49/24/60</f>
        <v>0.50347222222222221</v>
      </c>
      <c r="D49" s="100">
        <v>40</v>
      </c>
      <c r="E49" s="119" t="s">
        <v>40</v>
      </c>
      <c r="F49" s="174"/>
      <c r="G49" s="4">
        <f>H48</f>
        <v>0.46875</v>
      </c>
      <c r="H49" s="4">
        <f>G49+I49/24/60</f>
        <v>0.49652777777777779</v>
      </c>
      <c r="I49" s="100">
        <v>40</v>
      </c>
      <c r="J49" s="119" t="s">
        <v>40</v>
      </c>
      <c r="K49" s="174"/>
      <c r="P49" s="174"/>
      <c r="Q49" s="4">
        <f>R48</f>
        <v>0.47569444444444442</v>
      </c>
      <c r="R49" s="4">
        <f>Q49+S49/24/60</f>
        <v>0.49652777777777773</v>
      </c>
      <c r="S49" s="100">
        <v>30</v>
      </c>
      <c r="T49" s="119" t="s">
        <v>56</v>
      </c>
      <c r="U49" s="168"/>
    </row>
    <row r="50" spans="1:21" x14ac:dyDescent="0.35">
      <c r="A50" s="174"/>
      <c r="B50" s="4">
        <f>C49</f>
        <v>0.50347222222222221</v>
      </c>
      <c r="C50" s="4">
        <f t="shared" ref="C50:C51" si="47">B50+D50/24/60</f>
        <v>0.53819444444444442</v>
      </c>
      <c r="D50" s="100">
        <v>50</v>
      </c>
      <c r="E50" s="121" t="s">
        <v>314</v>
      </c>
      <c r="F50" s="174"/>
      <c r="G50" s="4">
        <f>H49</f>
        <v>0.49652777777777779</v>
      </c>
      <c r="H50" s="4">
        <f>G50+I50/24/60</f>
        <v>0.53819444444444442</v>
      </c>
      <c r="I50" s="100">
        <v>60</v>
      </c>
      <c r="J50" s="119" t="s">
        <v>282</v>
      </c>
      <c r="K50" s="174"/>
      <c r="P50" s="174"/>
      <c r="Q50" s="4">
        <f>R49</f>
        <v>0.49652777777777773</v>
      </c>
      <c r="R50" s="4">
        <f t="shared" ref="R50:R51" si="48">Q50+S50/24/60</f>
        <v>0.53819444444444442</v>
      </c>
      <c r="S50" s="100">
        <v>60</v>
      </c>
      <c r="T50" s="106" t="s">
        <v>37</v>
      </c>
      <c r="U50" s="168"/>
    </row>
    <row r="51" spans="1:21" ht="25.5" thickBot="1" x14ac:dyDescent="0.4">
      <c r="A51" s="174"/>
      <c r="B51" s="4">
        <f t="shared" ref="B51" si="49">C50</f>
        <v>0.53819444444444442</v>
      </c>
      <c r="C51" s="4">
        <f t="shared" si="47"/>
        <v>0.58680555555555558</v>
      </c>
      <c r="D51" s="123">
        <v>70</v>
      </c>
      <c r="E51" s="124" t="s">
        <v>53</v>
      </c>
      <c r="F51" s="174"/>
      <c r="G51" s="4">
        <f>H50</f>
        <v>0.53819444444444442</v>
      </c>
      <c r="H51" s="4">
        <f>G51+I51/24/60</f>
        <v>0.58680555555555558</v>
      </c>
      <c r="I51" s="123">
        <v>70</v>
      </c>
      <c r="J51" s="124" t="s">
        <v>44</v>
      </c>
      <c r="K51" s="174"/>
      <c r="L51" s="171">
        <v>0.56944444444444442</v>
      </c>
      <c r="M51" s="29">
        <f>L51+N51/24/60</f>
        <v>0.58333333333333326</v>
      </c>
      <c r="N51" s="113">
        <v>20</v>
      </c>
      <c r="O51" s="172" t="s">
        <v>400</v>
      </c>
      <c r="P51" s="174"/>
      <c r="Q51" s="4">
        <f t="shared" ref="Q51" si="50">R50</f>
        <v>0.53819444444444442</v>
      </c>
      <c r="R51" s="4">
        <f t="shared" si="48"/>
        <v>0.58680555555555558</v>
      </c>
      <c r="S51" s="100">
        <v>70</v>
      </c>
      <c r="T51" s="119" t="s">
        <v>44</v>
      </c>
      <c r="U51" s="168"/>
    </row>
    <row r="52" spans="1:21" x14ac:dyDescent="0.35">
      <c r="A52" s="174"/>
      <c r="B52" s="41"/>
      <c r="C52" s="42"/>
      <c r="D52" s="42"/>
      <c r="E52" s="43"/>
      <c r="F52" s="174"/>
      <c r="G52" s="41"/>
      <c r="H52" s="42"/>
      <c r="I52" s="42"/>
      <c r="J52" s="43"/>
      <c r="K52" s="174"/>
      <c r="P52" s="174"/>
      <c r="Q52" s="4">
        <f>R51</f>
        <v>0.58680555555555558</v>
      </c>
      <c r="R52" s="4">
        <f>Q52+S52/24/60</f>
        <v>0.64236111111111116</v>
      </c>
      <c r="S52" s="100">
        <v>80</v>
      </c>
      <c r="T52" s="122" t="s">
        <v>41</v>
      </c>
      <c r="U52" s="168"/>
    </row>
    <row r="53" spans="1:21" ht="26" x14ac:dyDescent="0.35">
      <c r="A53" s="174"/>
      <c r="B53" s="32" t="s">
        <v>11</v>
      </c>
      <c r="C53" s="11" t="s">
        <v>12</v>
      </c>
      <c r="D53" s="11" t="s">
        <v>3</v>
      </c>
      <c r="E53" s="15" t="s">
        <v>370</v>
      </c>
      <c r="F53" s="174"/>
      <c r="G53" s="32" t="s">
        <v>11</v>
      </c>
      <c r="H53" s="11" t="s">
        <v>12</v>
      </c>
      <c r="I53" s="11" t="s">
        <v>3</v>
      </c>
      <c r="J53" s="15" t="s">
        <v>371</v>
      </c>
      <c r="K53" s="174"/>
      <c r="P53" s="174"/>
      <c r="Q53" s="4">
        <f>R52</f>
        <v>0.64236111111111116</v>
      </c>
      <c r="R53" s="4">
        <f>Q53+S53/24/60</f>
        <v>0.67013888888888895</v>
      </c>
      <c r="S53" s="92">
        <v>40</v>
      </c>
      <c r="T53" s="119" t="s">
        <v>385</v>
      </c>
      <c r="U53" s="168"/>
    </row>
    <row r="54" spans="1:21" ht="26.5" thickBot="1" x14ac:dyDescent="0.4">
      <c r="A54" s="174"/>
      <c r="B54" s="22">
        <f>C51</f>
        <v>0.58680555555555558</v>
      </c>
      <c r="C54" s="22">
        <f>B54+D54/24/60</f>
        <v>0.63888888888888895</v>
      </c>
      <c r="D54" s="90">
        <v>75</v>
      </c>
      <c r="E54" s="126" t="s">
        <v>38</v>
      </c>
      <c r="F54" s="174"/>
      <c r="G54" s="22">
        <f>H51</f>
        <v>0.58680555555555558</v>
      </c>
      <c r="H54" s="22">
        <f>G54+I54/24/60</f>
        <v>0.63888888888888895</v>
      </c>
      <c r="I54" s="115">
        <v>75</v>
      </c>
      <c r="J54" s="126" t="s">
        <v>55</v>
      </c>
      <c r="K54" s="174"/>
      <c r="L54" s="171">
        <v>0.625</v>
      </c>
      <c r="M54" s="29">
        <f>L54+N54/24/60</f>
        <v>0.63888888888888884</v>
      </c>
      <c r="N54" s="113">
        <v>20</v>
      </c>
      <c r="O54" s="172" t="s">
        <v>398</v>
      </c>
      <c r="P54" s="174"/>
      <c r="Q54" s="4">
        <v>0.66666666666666663</v>
      </c>
      <c r="R54" s="4">
        <f>Q54+S54/24/60</f>
        <v>0.70833333333333326</v>
      </c>
      <c r="S54" s="92">
        <v>60</v>
      </c>
      <c r="T54" s="117" t="s">
        <v>46</v>
      </c>
      <c r="U54" s="168"/>
    </row>
    <row r="55" spans="1:21" ht="26.5" thickBot="1" x14ac:dyDescent="0.4">
      <c r="A55" s="174"/>
      <c r="B55" s="4">
        <f>C54</f>
        <v>0.63888888888888895</v>
      </c>
      <c r="C55" s="4">
        <f>B55+D55/24/60</f>
        <v>0.66666666666666674</v>
      </c>
      <c r="D55" s="92">
        <v>40</v>
      </c>
      <c r="E55" s="119" t="s">
        <v>54</v>
      </c>
      <c r="F55" s="174"/>
      <c r="G55" s="4">
        <f>H54</f>
        <v>0.63888888888888895</v>
      </c>
      <c r="H55" s="4">
        <f>G55+I55/24/60</f>
        <v>0.66666666666666674</v>
      </c>
      <c r="I55" s="100">
        <v>40</v>
      </c>
      <c r="J55" s="119" t="s">
        <v>54</v>
      </c>
      <c r="K55" s="174"/>
      <c r="P55" s="174"/>
      <c r="Q55" s="25">
        <f>R54</f>
        <v>0.70833333333333326</v>
      </c>
      <c r="R55" s="25">
        <f>Q55+S55/24/60</f>
        <v>0.70833333333333326</v>
      </c>
      <c r="S55" s="95"/>
      <c r="T55" s="129" t="s">
        <v>43</v>
      </c>
      <c r="U55" s="168"/>
    </row>
    <row r="56" spans="1:21" x14ac:dyDescent="0.35">
      <c r="A56" s="174"/>
      <c r="B56" s="4">
        <f>C55</f>
        <v>0.66666666666666674</v>
      </c>
      <c r="C56" s="4">
        <f>B56+D56/24/60</f>
        <v>0.70833333333333337</v>
      </c>
      <c r="D56" s="128">
        <v>60</v>
      </c>
      <c r="E56" s="125" t="s">
        <v>45</v>
      </c>
      <c r="F56" s="174"/>
      <c r="G56" s="4">
        <f>H55</f>
        <v>0.66666666666666674</v>
      </c>
      <c r="H56" s="4">
        <f>G56+I56/24/60</f>
        <v>0.70833333333333337</v>
      </c>
      <c r="I56" s="123">
        <v>60</v>
      </c>
      <c r="J56" s="125" t="s">
        <v>45</v>
      </c>
      <c r="K56" s="174"/>
      <c r="P56" s="174"/>
      <c r="U56" s="168"/>
    </row>
    <row r="57" spans="1:21" x14ac:dyDescent="0.35">
      <c r="A57" s="174"/>
      <c r="B57" s="37"/>
      <c r="C57" s="38"/>
      <c r="D57" s="38"/>
      <c r="E57" s="39"/>
      <c r="F57" s="174"/>
      <c r="G57" s="34"/>
      <c r="H57" s="30"/>
      <c r="I57" s="31"/>
      <c r="J57" s="35"/>
      <c r="K57" s="174"/>
      <c r="P57" s="174"/>
      <c r="U57" s="168"/>
    </row>
    <row r="58" spans="1:21" ht="26" x14ac:dyDescent="0.35">
      <c r="A58" s="174"/>
      <c r="B58" s="32" t="s">
        <v>11</v>
      </c>
      <c r="C58" s="11" t="s">
        <v>12</v>
      </c>
      <c r="D58" s="11" t="s">
        <v>3</v>
      </c>
      <c r="E58" s="15" t="s">
        <v>47</v>
      </c>
      <c r="F58" s="174"/>
      <c r="G58" s="32" t="s">
        <v>11</v>
      </c>
      <c r="H58" s="11" t="s">
        <v>12</v>
      </c>
      <c r="I58" s="11" t="s">
        <v>3</v>
      </c>
      <c r="J58" s="15" t="s">
        <v>326</v>
      </c>
      <c r="K58" s="174"/>
      <c r="P58" s="174"/>
      <c r="U58" s="168"/>
    </row>
    <row r="59" spans="1:21" ht="26.5" thickBot="1" x14ac:dyDescent="0.4">
      <c r="A59" s="174"/>
      <c r="B59" s="40">
        <v>0.6875</v>
      </c>
      <c r="C59" s="40">
        <f>B59+D59/24/60</f>
        <v>0.75</v>
      </c>
      <c r="D59" s="130">
        <v>90</v>
      </c>
      <c r="E59" s="79" t="s">
        <v>25</v>
      </c>
      <c r="F59" s="174"/>
      <c r="G59" s="29">
        <v>0.70833333333333337</v>
      </c>
      <c r="H59" s="29">
        <f>G59+I59/24/60</f>
        <v>0.75</v>
      </c>
      <c r="I59" s="131">
        <v>60</v>
      </c>
      <c r="J59" s="109" t="s">
        <v>64</v>
      </c>
      <c r="K59" s="175"/>
      <c r="P59" s="175"/>
      <c r="U59" s="169"/>
    </row>
    <row r="60" spans="1:21" x14ac:dyDescent="0.35">
      <c r="A60" s="174"/>
      <c r="B60" s="41"/>
      <c r="C60" s="42"/>
      <c r="D60" s="31"/>
      <c r="E60" s="43"/>
      <c r="F60" s="174"/>
    </row>
    <row r="61" spans="1:21" ht="26" x14ac:dyDescent="0.35">
      <c r="A61" s="174"/>
      <c r="B61" s="10" t="s">
        <v>11</v>
      </c>
      <c r="C61" s="11" t="s">
        <v>12</v>
      </c>
      <c r="D61" s="11" t="s">
        <v>3</v>
      </c>
      <c r="E61" s="16" t="s">
        <v>370</v>
      </c>
      <c r="F61" s="174"/>
    </row>
    <row r="62" spans="1:21" ht="15" thickBot="1" x14ac:dyDescent="0.4">
      <c r="A62" s="175"/>
      <c r="B62" s="19">
        <v>0.75</v>
      </c>
      <c r="C62" s="20">
        <f>B62+D62/24/60</f>
        <v>0.79166666666666663</v>
      </c>
      <c r="D62" s="131">
        <v>60</v>
      </c>
      <c r="E62" s="132" t="s">
        <v>66</v>
      </c>
      <c r="F62" s="175"/>
    </row>
    <row r="64" spans="1:21" ht="15" thickBot="1" x14ac:dyDescent="0.4"/>
    <row r="65" spans="1:21" ht="26.5" thickBot="1" x14ac:dyDescent="0.4">
      <c r="A65" s="2" t="s">
        <v>0</v>
      </c>
      <c r="B65" s="11" t="s">
        <v>11</v>
      </c>
      <c r="C65" s="11" t="s">
        <v>12</v>
      </c>
      <c r="D65" s="11" t="s">
        <v>3</v>
      </c>
      <c r="E65" s="11" t="s">
        <v>57</v>
      </c>
      <c r="F65" s="2" t="s">
        <v>0</v>
      </c>
      <c r="G65" s="11" t="s">
        <v>11</v>
      </c>
      <c r="H65" s="11" t="s">
        <v>12</v>
      </c>
      <c r="I65" s="11" t="s">
        <v>3</v>
      </c>
      <c r="J65" s="11" t="s">
        <v>58</v>
      </c>
      <c r="K65" s="2" t="s">
        <v>0</v>
      </c>
      <c r="L65" s="32" t="s">
        <v>11</v>
      </c>
      <c r="M65" s="11" t="s">
        <v>12</v>
      </c>
      <c r="N65" s="11" t="s">
        <v>3</v>
      </c>
      <c r="O65" s="15" t="s">
        <v>326</v>
      </c>
      <c r="P65" s="2" t="s">
        <v>0</v>
      </c>
      <c r="Q65" s="11" t="s">
        <v>11</v>
      </c>
      <c r="R65" s="11" t="s">
        <v>12</v>
      </c>
      <c r="S65" s="11" t="s">
        <v>3</v>
      </c>
      <c r="T65" s="16" t="s">
        <v>59</v>
      </c>
      <c r="U65" s="167"/>
    </row>
    <row r="66" spans="1:21" ht="26" x14ac:dyDescent="0.35">
      <c r="A66" s="173" t="s">
        <v>5</v>
      </c>
      <c r="B66" s="22">
        <v>0.33333333333333331</v>
      </c>
      <c r="C66" s="22">
        <f>B66+D66/24/60</f>
        <v>0.38541666666666663</v>
      </c>
      <c r="D66" s="90">
        <v>75</v>
      </c>
      <c r="E66" s="126" t="s">
        <v>286</v>
      </c>
      <c r="F66" s="173" t="s">
        <v>5</v>
      </c>
      <c r="G66" s="4"/>
      <c r="H66" s="4"/>
      <c r="I66" s="8"/>
      <c r="J66" s="8"/>
      <c r="K66" s="173" t="s">
        <v>5</v>
      </c>
      <c r="L66" s="4"/>
      <c r="M66" s="4"/>
      <c r="N66" s="5"/>
      <c r="O66" s="8"/>
      <c r="P66" s="173" t="s">
        <v>5</v>
      </c>
      <c r="Q66" s="4">
        <v>0.35416666666666669</v>
      </c>
      <c r="R66" s="4">
        <f t="shared" ref="R66:R72" si="51">Q66+S66/24/60</f>
        <v>0.38541666666666669</v>
      </c>
      <c r="S66" s="90">
        <v>45</v>
      </c>
      <c r="T66" s="127" t="s">
        <v>41</v>
      </c>
      <c r="U66" s="168"/>
    </row>
    <row r="67" spans="1:21" ht="26" x14ac:dyDescent="0.35">
      <c r="A67" s="174"/>
      <c r="B67" s="4">
        <f>C66</f>
        <v>0.38541666666666663</v>
      </c>
      <c r="C67" s="4">
        <f t="shared" ref="C67:C68" si="52">B67+D67/24/60</f>
        <v>0.41319444444444442</v>
      </c>
      <c r="D67" s="92">
        <v>40</v>
      </c>
      <c r="E67" s="119" t="s">
        <v>54</v>
      </c>
      <c r="F67" s="174"/>
      <c r="G67" s="21">
        <f>C66</f>
        <v>0.38541666666666663</v>
      </c>
      <c r="H67" s="22">
        <f>G67+I67/24/60</f>
        <v>0.41319444444444442</v>
      </c>
      <c r="I67" s="90">
        <v>40</v>
      </c>
      <c r="J67" s="133" t="s">
        <v>54</v>
      </c>
      <c r="K67" s="174"/>
      <c r="P67" s="174"/>
      <c r="Q67" s="4">
        <f t="shared" ref="Q67:Q72" si="53">R66</f>
        <v>0.38541666666666669</v>
      </c>
      <c r="R67" s="4">
        <f t="shared" si="51"/>
        <v>0.41319444444444448</v>
      </c>
      <c r="S67" s="92">
        <v>40</v>
      </c>
      <c r="T67" s="119" t="s">
        <v>196</v>
      </c>
      <c r="U67" s="168"/>
    </row>
    <row r="68" spans="1:21" ht="15" thickBot="1" x14ac:dyDescent="0.4">
      <c r="A68" s="174"/>
      <c r="B68" s="4">
        <f>C67</f>
        <v>0.41319444444444442</v>
      </c>
      <c r="C68" s="4">
        <f t="shared" si="52"/>
        <v>0.46527777777777773</v>
      </c>
      <c r="D68" s="92">
        <v>75</v>
      </c>
      <c r="E68" s="101" t="s">
        <v>315</v>
      </c>
      <c r="F68" s="174"/>
      <c r="G68" s="4">
        <f t="shared" ref="G68:G80" si="54">H67</f>
        <v>0.41319444444444442</v>
      </c>
      <c r="H68" s="4">
        <f>G68+I68/24/60</f>
        <v>0.44791666666666663</v>
      </c>
      <c r="I68" s="92">
        <v>50</v>
      </c>
      <c r="J68" s="134" t="s">
        <v>266</v>
      </c>
      <c r="K68" s="174"/>
      <c r="L68" s="171">
        <v>0.4375</v>
      </c>
      <c r="M68" s="29">
        <f>L68+N68/24/60</f>
        <v>0.4513888888888889</v>
      </c>
      <c r="N68" s="113">
        <v>20</v>
      </c>
      <c r="O68" s="172" t="s">
        <v>398</v>
      </c>
      <c r="P68" s="174"/>
      <c r="Q68" s="4">
        <f t="shared" si="53"/>
        <v>0.41319444444444448</v>
      </c>
      <c r="R68" s="4">
        <f t="shared" si="51"/>
        <v>0.46527777777777779</v>
      </c>
      <c r="S68" s="92">
        <v>75</v>
      </c>
      <c r="T68" s="122" t="s">
        <v>41</v>
      </c>
      <c r="U68" s="168"/>
    </row>
    <row r="69" spans="1:21" ht="26.5" thickBot="1" x14ac:dyDescent="0.4">
      <c r="A69" s="174"/>
      <c r="B69" s="4">
        <f>C68</f>
        <v>0.46527777777777773</v>
      </c>
      <c r="C69" s="4">
        <f>B69+D69/24/60</f>
        <v>0.49652777777777773</v>
      </c>
      <c r="D69" s="92">
        <v>45</v>
      </c>
      <c r="E69" s="119" t="s">
        <v>52</v>
      </c>
      <c r="F69" s="174"/>
      <c r="G69" s="4">
        <f t="shared" si="54"/>
        <v>0.44791666666666663</v>
      </c>
      <c r="H69" s="4">
        <f>G69+I69/24/60</f>
        <v>0.48263888888888884</v>
      </c>
      <c r="I69" s="92">
        <v>50</v>
      </c>
      <c r="J69" s="134" t="s">
        <v>316</v>
      </c>
      <c r="K69" s="174"/>
      <c r="L69" s="171">
        <v>0.46527777777777773</v>
      </c>
      <c r="M69" s="29">
        <f>L69+N69/24/60</f>
        <v>0.47916666666666663</v>
      </c>
      <c r="N69" s="113">
        <v>20</v>
      </c>
      <c r="O69" s="172" t="s">
        <v>400</v>
      </c>
      <c r="P69" s="174"/>
      <c r="Q69" s="165">
        <f t="shared" si="53"/>
        <v>0.46527777777777779</v>
      </c>
      <c r="R69" s="166">
        <f t="shared" si="51"/>
        <v>0.50347222222222221</v>
      </c>
      <c r="S69" s="100">
        <v>55</v>
      </c>
      <c r="T69" s="170" t="s">
        <v>61</v>
      </c>
      <c r="U69" s="168"/>
    </row>
    <row r="70" spans="1:21" ht="26" x14ac:dyDescent="0.35">
      <c r="A70" s="174"/>
      <c r="B70" s="179">
        <f t="shared" ref="B70" si="55">C69</f>
        <v>0.49652777777777773</v>
      </c>
      <c r="C70" s="180">
        <f t="shared" ref="C70" si="56">B70+D70/24/60</f>
        <v>0.53125</v>
      </c>
      <c r="D70" s="181">
        <v>50</v>
      </c>
      <c r="E70" s="182" t="s">
        <v>317</v>
      </c>
      <c r="F70" s="174"/>
      <c r="G70" s="4">
        <f>H69</f>
        <v>0.48263888888888884</v>
      </c>
      <c r="H70" s="4">
        <f t="shared" ref="H70:H80" si="57">G70+I70/24/60</f>
        <v>0.50347222222222221</v>
      </c>
      <c r="I70" s="92">
        <v>30</v>
      </c>
      <c r="J70" s="119" t="s">
        <v>52</v>
      </c>
      <c r="K70" s="174"/>
      <c r="P70" s="174"/>
      <c r="Q70" s="4">
        <f t="shared" si="53"/>
        <v>0.50347222222222221</v>
      </c>
      <c r="R70" s="4">
        <f t="shared" si="51"/>
        <v>0.52777777777777779</v>
      </c>
      <c r="S70" s="92">
        <v>35</v>
      </c>
      <c r="T70" s="122" t="s">
        <v>41</v>
      </c>
      <c r="U70" s="168"/>
    </row>
    <row r="71" spans="1:21" x14ac:dyDescent="0.35">
      <c r="A71" s="174"/>
      <c r="B71" s="179"/>
      <c r="C71" s="180"/>
      <c r="D71" s="181"/>
      <c r="E71" s="182"/>
      <c r="F71" s="174"/>
      <c r="G71" s="4">
        <f t="shared" si="54"/>
        <v>0.50347222222222221</v>
      </c>
      <c r="H71" s="4">
        <f t="shared" si="57"/>
        <v>0.53819444444444442</v>
      </c>
      <c r="I71" s="92">
        <v>50</v>
      </c>
      <c r="J71" s="106" t="s">
        <v>318</v>
      </c>
      <c r="K71" s="174"/>
      <c r="L71" s="4"/>
      <c r="M71" s="4"/>
      <c r="N71" s="5"/>
      <c r="O71" s="8"/>
      <c r="P71" s="174"/>
      <c r="Q71" s="4">
        <f t="shared" si="53"/>
        <v>0.52777777777777779</v>
      </c>
      <c r="R71" s="4">
        <f t="shared" si="51"/>
        <v>0.58333333333333337</v>
      </c>
      <c r="S71" s="92">
        <v>80</v>
      </c>
      <c r="T71" s="119" t="s">
        <v>44</v>
      </c>
      <c r="U71" s="168"/>
    </row>
    <row r="72" spans="1:21" ht="26.5" thickBot="1" x14ac:dyDescent="0.4">
      <c r="A72" s="174"/>
      <c r="B72" s="4">
        <f>C70</f>
        <v>0.53125</v>
      </c>
      <c r="C72" s="4">
        <f t="shared" ref="C72:C81" si="58">B72+D72/24/60</f>
        <v>0.58333333333333337</v>
      </c>
      <c r="D72" s="128">
        <v>75</v>
      </c>
      <c r="E72" s="125" t="s">
        <v>53</v>
      </c>
      <c r="F72" s="174"/>
      <c r="G72" s="4">
        <f t="shared" si="54"/>
        <v>0.53819444444444442</v>
      </c>
      <c r="H72" s="4">
        <f t="shared" si="57"/>
        <v>0.58333333333333326</v>
      </c>
      <c r="I72" s="128">
        <v>65</v>
      </c>
      <c r="J72" s="125" t="s">
        <v>53</v>
      </c>
      <c r="K72" s="174"/>
      <c r="L72" s="4"/>
      <c r="M72" s="4"/>
      <c r="N72" s="5"/>
      <c r="O72" s="8"/>
      <c r="P72" s="174"/>
      <c r="Q72" s="24">
        <f t="shared" si="53"/>
        <v>0.58333333333333337</v>
      </c>
      <c r="R72" s="25">
        <f t="shared" si="51"/>
        <v>0.58333333333333337</v>
      </c>
      <c r="S72" s="95"/>
      <c r="T72" s="129" t="s">
        <v>43</v>
      </c>
      <c r="U72" s="168"/>
    </row>
    <row r="73" spans="1:21" ht="15" thickBot="1" x14ac:dyDescent="0.4">
      <c r="A73" s="174"/>
      <c r="B73" s="34"/>
      <c r="C73" s="30"/>
      <c r="D73" s="31"/>
      <c r="E73" s="35"/>
      <c r="F73" s="174"/>
      <c r="G73" s="34"/>
      <c r="H73" s="30"/>
      <c r="I73" s="31"/>
      <c r="J73" s="35"/>
      <c r="K73" s="174"/>
      <c r="L73" s="4"/>
      <c r="M73" s="4"/>
      <c r="N73" s="5"/>
      <c r="O73" s="8"/>
      <c r="P73" s="174"/>
      <c r="U73" s="169"/>
    </row>
    <row r="74" spans="1:21" ht="26" x14ac:dyDescent="0.35">
      <c r="A74" s="174"/>
      <c r="B74" s="32" t="s">
        <v>11</v>
      </c>
      <c r="C74" s="11" t="s">
        <v>12</v>
      </c>
      <c r="D74" s="11" t="s">
        <v>3</v>
      </c>
      <c r="E74" s="15" t="s">
        <v>370</v>
      </c>
      <c r="F74" s="174"/>
      <c r="G74" s="32" t="s">
        <v>11</v>
      </c>
      <c r="H74" s="11" t="s">
        <v>12</v>
      </c>
      <c r="I74" s="11" t="s">
        <v>3</v>
      </c>
      <c r="J74" s="15" t="s">
        <v>371</v>
      </c>
      <c r="K74" s="174"/>
      <c r="L74" s="4"/>
      <c r="M74" s="4"/>
      <c r="N74" s="5"/>
      <c r="O74" s="8"/>
      <c r="P74" s="174"/>
    </row>
    <row r="75" spans="1:21" x14ac:dyDescent="0.35">
      <c r="A75" s="174"/>
      <c r="B75" s="4">
        <f>C72</f>
        <v>0.58333333333333337</v>
      </c>
      <c r="C75" s="4">
        <f t="shared" si="58"/>
        <v>0.63541666666666674</v>
      </c>
      <c r="D75" s="130">
        <v>75</v>
      </c>
      <c r="E75" s="135" t="s">
        <v>39</v>
      </c>
      <c r="F75" s="174"/>
      <c r="G75" s="4">
        <f>H72</f>
        <v>0.58333333333333326</v>
      </c>
      <c r="H75" s="4">
        <f t="shared" si="57"/>
        <v>0.63541666666666663</v>
      </c>
      <c r="I75" s="130">
        <v>75</v>
      </c>
      <c r="J75" s="135" t="s">
        <v>267</v>
      </c>
      <c r="K75" s="174"/>
      <c r="L75" s="4"/>
      <c r="M75" s="4"/>
      <c r="N75" s="5"/>
      <c r="O75" s="8"/>
      <c r="P75" s="174"/>
    </row>
    <row r="76" spans="1:21" x14ac:dyDescent="0.35">
      <c r="A76" s="174"/>
      <c r="B76" s="21"/>
      <c r="C76" s="22"/>
      <c r="D76" s="23"/>
      <c r="E76" s="33"/>
      <c r="F76" s="174"/>
      <c r="G76" s="21"/>
      <c r="H76" s="22"/>
      <c r="I76" s="23"/>
      <c r="J76" s="33"/>
      <c r="K76" s="174"/>
      <c r="P76" s="174"/>
    </row>
    <row r="77" spans="1:21" ht="26" x14ac:dyDescent="0.35">
      <c r="A77" s="174"/>
      <c r="B77" s="11" t="s">
        <v>11</v>
      </c>
      <c r="C77" s="11" t="s">
        <v>12</v>
      </c>
      <c r="D77" s="11" t="s">
        <v>3</v>
      </c>
      <c r="E77" s="11" t="s">
        <v>57</v>
      </c>
      <c r="F77" s="174"/>
      <c r="G77" s="11" t="s">
        <v>11</v>
      </c>
      <c r="H77" s="11" t="s">
        <v>12</v>
      </c>
      <c r="I77" s="11" t="s">
        <v>3</v>
      </c>
      <c r="J77" s="11" t="s">
        <v>58</v>
      </c>
      <c r="K77" s="174"/>
      <c r="L77" s="4"/>
      <c r="M77" s="4"/>
      <c r="N77" s="5"/>
      <c r="O77" s="8"/>
      <c r="P77" s="174"/>
      <c r="Q77" s="4"/>
      <c r="R77" s="4"/>
      <c r="S77" s="5"/>
      <c r="T77" s="8"/>
    </row>
    <row r="78" spans="1:21" x14ac:dyDescent="0.35">
      <c r="A78" s="174"/>
      <c r="B78" s="4">
        <f>C75</f>
        <v>0.63541666666666674</v>
      </c>
      <c r="C78" s="4">
        <f t="shared" si="58"/>
        <v>0.64930555555555558</v>
      </c>
      <c r="D78" s="90">
        <v>20</v>
      </c>
      <c r="E78" s="136" t="s">
        <v>62</v>
      </c>
      <c r="F78" s="174"/>
      <c r="G78" s="4">
        <f>H75</f>
        <v>0.63541666666666663</v>
      </c>
      <c r="H78" s="4">
        <f t="shared" si="57"/>
        <v>0.64930555555555547</v>
      </c>
      <c r="I78" s="90">
        <v>20</v>
      </c>
      <c r="J78" s="136" t="s">
        <v>62</v>
      </c>
      <c r="K78" s="174"/>
      <c r="L78" s="4"/>
      <c r="M78" s="4"/>
      <c r="N78" s="5"/>
      <c r="O78" s="8"/>
      <c r="P78" s="174"/>
      <c r="Q78" s="4"/>
      <c r="R78" s="4"/>
      <c r="S78" s="5"/>
      <c r="T78" s="8"/>
    </row>
    <row r="79" spans="1:21" x14ac:dyDescent="0.35">
      <c r="A79" s="174"/>
      <c r="B79" s="4">
        <f>C78</f>
        <v>0.64930555555555558</v>
      </c>
      <c r="C79" s="4">
        <f t="shared" si="58"/>
        <v>0.68402777777777779</v>
      </c>
      <c r="D79" s="92">
        <v>50</v>
      </c>
      <c r="E79" s="137" t="s">
        <v>268</v>
      </c>
      <c r="F79" s="174"/>
      <c r="G79" s="4">
        <f t="shared" si="54"/>
        <v>0.64930555555555547</v>
      </c>
      <c r="H79" s="4">
        <f t="shared" si="57"/>
        <v>0.67013888888888884</v>
      </c>
      <c r="I79" s="92">
        <v>30</v>
      </c>
      <c r="J79" s="106" t="s">
        <v>263</v>
      </c>
      <c r="K79" s="174"/>
      <c r="L79" s="4"/>
      <c r="M79" s="4"/>
      <c r="N79" s="5"/>
      <c r="O79" s="8"/>
      <c r="P79" s="174"/>
      <c r="Q79" s="4"/>
      <c r="R79" s="4"/>
      <c r="S79" s="5"/>
      <c r="T79" s="8"/>
    </row>
    <row r="80" spans="1:21" ht="15" thickBot="1" x14ac:dyDescent="0.4">
      <c r="A80" s="174"/>
      <c r="B80" s="4">
        <f>C79</f>
        <v>0.68402777777777779</v>
      </c>
      <c r="C80" s="4">
        <f t="shared" si="58"/>
        <v>0.73611111111111116</v>
      </c>
      <c r="D80" s="92">
        <v>75</v>
      </c>
      <c r="E80" s="137" t="s">
        <v>319</v>
      </c>
      <c r="F80" s="174"/>
      <c r="G80" s="24">
        <f t="shared" si="54"/>
        <v>0.67013888888888884</v>
      </c>
      <c r="H80" s="25">
        <f t="shared" si="57"/>
        <v>0.73263888888888884</v>
      </c>
      <c r="I80" s="95">
        <v>90</v>
      </c>
      <c r="J80" s="112" t="s">
        <v>269</v>
      </c>
      <c r="K80" s="175"/>
      <c r="L80" s="4"/>
      <c r="M80" s="4"/>
      <c r="N80" s="5"/>
      <c r="O80" s="8"/>
      <c r="P80" s="175"/>
      <c r="Q80" s="4"/>
      <c r="R80" s="4"/>
      <c r="S80" s="5"/>
      <c r="T80" s="8"/>
    </row>
    <row r="81" spans="1:15" x14ac:dyDescent="0.35">
      <c r="A81" s="174"/>
      <c r="B81" s="36">
        <f>C80</f>
        <v>0.73611111111111116</v>
      </c>
      <c r="C81" s="4">
        <f t="shared" si="58"/>
        <v>0.75</v>
      </c>
      <c r="D81" s="128">
        <v>20</v>
      </c>
      <c r="E81" s="138" t="s">
        <v>42</v>
      </c>
      <c r="F81" s="174"/>
      <c r="G81" s="4"/>
      <c r="H81" s="4"/>
      <c r="I81" s="5"/>
      <c r="J81" s="8"/>
      <c r="K81" s="4"/>
      <c r="L81" s="4"/>
      <c r="M81" s="4"/>
      <c r="N81" s="5"/>
      <c r="O81" s="8"/>
    </row>
    <row r="82" spans="1:15" x14ac:dyDescent="0.35">
      <c r="A82" s="174"/>
      <c r="B82" s="37"/>
      <c r="C82" s="38"/>
      <c r="D82" s="38"/>
      <c r="E82" s="39"/>
      <c r="F82" s="174"/>
      <c r="G82" s="4"/>
      <c r="H82" s="4"/>
      <c r="I82" s="5"/>
      <c r="J82" s="8"/>
      <c r="K82" s="4"/>
      <c r="L82" s="4"/>
      <c r="M82" s="4"/>
      <c r="N82" s="5"/>
      <c r="O82" s="8"/>
    </row>
    <row r="83" spans="1:15" ht="26" x14ac:dyDescent="0.35">
      <c r="A83" s="174"/>
      <c r="B83" s="32" t="s">
        <v>11</v>
      </c>
      <c r="C83" s="11" t="s">
        <v>12</v>
      </c>
      <c r="D83" s="11" t="s">
        <v>3</v>
      </c>
      <c r="E83" s="15" t="s">
        <v>67</v>
      </c>
      <c r="F83" s="174"/>
      <c r="G83" s="4"/>
      <c r="H83" s="4"/>
      <c r="I83" s="5"/>
      <c r="J83" s="8"/>
      <c r="K83" s="4"/>
      <c r="L83" s="4"/>
      <c r="M83" s="4"/>
      <c r="N83" s="5"/>
      <c r="O83" s="8"/>
    </row>
    <row r="84" spans="1:15" ht="26.5" thickBot="1" x14ac:dyDescent="0.4">
      <c r="A84" s="175"/>
      <c r="B84" s="25">
        <f>C81</f>
        <v>0.75</v>
      </c>
      <c r="C84" s="25">
        <f>B84+D84/24/60</f>
        <v>0.83333333333333337</v>
      </c>
      <c r="D84" s="113">
        <v>120</v>
      </c>
      <c r="E84" s="109" t="s">
        <v>65</v>
      </c>
      <c r="F84" s="175"/>
      <c r="G84" s="4"/>
      <c r="H84" s="4"/>
      <c r="I84" s="5"/>
      <c r="J84" s="8"/>
      <c r="K84" s="4"/>
    </row>
    <row r="85" spans="1:15" x14ac:dyDescent="0.35">
      <c r="K85" s="4"/>
    </row>
    <row r="86" spans="1:15" ht="15" thickBot="1" x14ac:dyDescent="0.4"/>
    <row r="87" spans="1:15" ht="26.5" thickBot="1" x14ac:dyDescent="0.4">
      <c r="A87" s="2" t="s">
        <v>0</v>
      </c>
      <c r="B87" s="1" t="s">
        <v>11</v>
      </c>
      <c r="C87" s="1" t="s">
        <v>12</v>
      </c>
      <c r="D87" s="1" t="s">
        <v>3</v>
      </c>
      <c r="E87" s="1" t="s">
        <v>60</v>
      </c>
      <c r="F87" s="176"/>
    </row>
    <row r="88" spans="1:15" ht="26" x14ac:dyDescent="0.35">
      <c r="A88" s="173" t="s">
        <v>18</v>
      </c>
      <c r="B88" s="26">
        <v>0.33333333333333331</v>
      </c>
      <c r="C88" s="26">
        <f t="shared" ref="C88:C90" si="59">B88+D88/24/60</f>
        <v>0.40625</v>
      </c>
      <c r="D88" s="99">
        <v>105</v>
      </c>
      <c r="E88" s="139" t="s">
        <v>19</v>
      </c>
      <c r="F88" s="177"/>
    </row>
    <row r="89" spans="1:15" x14ac:dyDescent="0.35">
      <c r="A89" s="174"/>
      <c r="B89" s="4">
        <f t="shared" ref="B89:B94" si="60">C88</f>
        <v>0.40625</v>
      </c>
      <c r="C89" s="4">
        <f t="shared" si="59"/>
        <v>0.42708333333333331</v>
      </c>
      <c r="D89" s="92">
        <v>30</v>
      </c>
      <c r="E89" s="93" t="s">
        <v>4</v>
      </c>
      <c r="F89" s="177"/>
    </row>
    <row r="90" spans="1:15" ht="26" x14ac:dyDescent="0.35">
      <c r="A90" s="174"/>
      <c r="B90" s="4">
        <f t="shared" si="60"/>
        <v>0.42708333333333331</v>
      </c>
      <c r="C90" s="4">
        <f t="shared" si="59"/>
        <v>0.5</v>
      </c>
      <c r="D90" s="92">
        <v>105</v>
      </c>
      <c r="E90" s="140" t="s">
        <v>20</v>
      </c>
      <c r="F90" s="177"/>
    </row>
    <row r="91" spans="1:15" x14ac:dyDescent="0.35">
      <c r="A91" s="174"/>
      <c r="B91" s="4">
        <f t="shared" si="60"/>
        <v>0.5</v>
      </c>
      <c r="C91" s="4">
        <f>B91+D91/24/60</f>
        <v>0.54166666666666663</v>
      </c>
      <c r="D91" s="92">
        <v>60</v>
      </c>
      <c r="E91" s="93" t="s">
        <v>13</v>
      </c>
      <c r="F91" s="177"/>
    </row>
    <row r="92" spans="1:15" ht="26" x14ac:dyDescent="0.35">
      <c r="A92" s="174"/>
      <c r="B92" s="4">
        <f t="shared" si="60"/>
        <v>0.54166666666666663</v>
      </c>
      <c r="C92" s="4">
        <f t="shared" ref="C92" si="61">B92+D92/24/60</f>
        <v>0.61458333333333326</v>
      </c>
      <c r="D92" s="92">
        <v>105</v>
      </c>
      <c r="E92" s="140" t="s">
        <v>21</v>
      </c>
      <c r="F92" s="177"/>
    </row>
    <row r="93" spans="1:15" x14ac:dyDescent="0.35">
      <c r="A93" s="174"/>
      <c r="B93" s="4">
        <f t="shared" si="60"/>
        <v>0.61458333333333326</v>
      </c>
      <c r="C93" s="4">
        <f>B93+D93/24/60</f>
        <v>0.63541666666666663</v>
      </c>
      <c r="D93" s="92">
        <v>30</v>
      </c>
      <c r="E93" s="93" t="s">
        <v>4</v>
      </c>
      <c r="F93" s="177"/>
    </row>
    <row r="94" spans="1:15" ht="26.5" thickBot="1" x14ac:dyDescent="0.4">
      <c r="A94" s="175"/>
      <c r="B94" s="24">
        <f t="shared" si="60"/>
        <v>0.63541666666666663</v>
      </c>
      <c r="C94" s="25">
        <f t="shared" ref="C94" si="62">B94+D94/24/60</f>
        <v>0.70833333333333326</v>
      </c>
      <c r="D94" s="95">
        <v>105</v>
      </c>
      <c r="E94" s="141" t="s">
        <v>22</v>
      </c>
      <c r="F94" s="178"/>
    </row>
  </sheetData>
  <mergeCells count="36">
    <mergeCell ref="S45:S46"/>
    <mergeCell ref="P25:P40"/>
    <mergeCell ref="P66:P80"/>
    <mergeCell ref="Q45:Q46"/>
    <mergeCell ref="P45:P59"/>
    <mergeCell ref="R45:R46"/>
    <mergeCell ref="U11:U18"/>
    <mergeCell ref="K12:K18"/>
    <mergeCell ref="P12:P18"/>
    <mergeCell ref="A2:A8"/>
    <mergeCell ref="F2:F8"/>
    <mergeCell ref="P1:P8"/>
    <mergeCell ref="K2:K8"/>
    <mergeCell ref="A12:A21"/>
    <mergeCell ref="F12:F21"/>
    <mergeCell ref="F87:F94"/>
    <mergeCell ref="A88:A94"/>
    <mergeCell ref="A66:A84"/>
    <mergeCell ref="F66:F84"/>
    <mergeCell ref="K66:K80"/>
    <mergeCell ref="B70:B71"/>
    <mergeCell ref="C70:C71"/>
    <mergeCell ref="D70:D71"/>
    <mergeCell ref="E70:E71"/>
    <mergeCell ref="A25:A39"/>
    <mergeCell ref="F25:F39"/>
    <mergeCell ref="A44:A62"/>
    <mergeCell ref="F44:F62"/>
    <mergeCell ref="K45:K59"/>
    <mergeCell ref="K25:K40"/>
    <mergeCell ref="I32:I33"/>
    <mergeCell ref="B32:B33"/>
    <mergeCell ref="C32:C33"/>
    <mergeCell ref="D32:D33"/>
    <mergeCell ref="G32:G33"/>
    <mergeCell ref="H32:H33"/>
  </mergeCells>
  <printOptions horizontalCentered="1" verticalCentered="1"/>
  <pageMargins left="0.25" right="0.25" top="1" bottom="0.75" header="0" footer="0"/>
  <pageSetup scale="24" orientation="landscape" r:id="rId1"/>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97249-8D1D-493F-8D2A-A14309CC6C7E}">
  <sheetPr>
    <pageSetUpPr fitToPage="1"/>
  </sheetPr>
  <dimension ref="A1:AA119"/>
  <sheetViews>
    <sheetView zoomScale="115" zoomScaleNormal="115" workbookViewId="0">
      <pane ySplit="2" topLeftCell="A85" activePane="bottomLeft" state="frozen"/>
      <selection pane="bottomLeft" activeCell="L87" sqref="L87:L104"/>
    </sheetView>
  </sheetViews>
  <sheetFormatPr defaultColWidth="9.1796875" defaultRowHeight="13" x14ac:dyDescent="0.3"/>
  <cols>
    <col min="1" max="1" width="9.453125" style="45" bestFit="1" customWidth="1"/>
    <col min="2" max="2" width="2.54296875" style="54" customWidth="1"/>
    <col min="3" max="3" width="9.453125" style="45" bestFit="1" customWidth="1"/>
    <col min="4" max="4" width="6.54296875" style="54" customWidth="1"/>
    <col min="5" max="5" width="10" style="45" customWidth="1"/>
    <col min="6" max="6" width="32.81640625" style="45" customWidth="1"/>
    <col min="7" max="7" width="21.54296875" style="45" customWidth="1"/>
    <col min="8" max="8" width="55.81640625" style="45" hidden="1" customWidth="1"/>
    <col min="9" max="9" width="2.54296875" style="45" customWidth="1"/>
    <col min="10" max="10" width="9.453125" style="45" bestFit="1" customWidth="1"/>
    <col min="11" max="11" width="2.54296875" style="54" customWidth="1"/>
    <col min="12" max="12" width="9.453125" style="45" bestFit="1" customWidth="1"/>
    <col min="13" max="13" width="6.54296875" style="54" customWidth="1"/>
    <col min="14" max="14" width="10" style="45" customWidth="1"/>
    <col min="15" max="15" width="30.54296875" style="45" customWidth="1"/>
    <col min="16" max="16" width="17.81640625" style="45" customWidth="1"/>
    <col min="17" max="17" width="55.81640625" style="45" hidden="1" customWidth="1"/>
    <col min="18" max="18" width="2.54296875" style="45" customWidth="1"/>
    <col min="19" max="19" width="9.453125" style="45" bestFit="1" customWidth="1"/>
    <col min="20" max="20" width="2.54296875" style="54" customWidth="1"/>
    <col min="21" max="21" width="9.453125" style="45" bestFit="1" customWidth="1"/>
    <col min="22" max="22" width="6.54296875" style="54" customWidth="1"/>
    <col min="23" max="23" width="10" style="45" customWidth="1"/>
    <col min="24" max="24" width="32.81640625" style="45" customWidth="1"/>
    <col min="25" max="25" width="21.54296875" style="45" customWidth="1"/>
    <col min="26" max="26" width="55.81640625" style="45" hidden="1" customWidth="1"/>
    <col min="27" max="27" width="2.54296875" style="45" customWidth="1"/>
    <col min="28" max="16384" width="9.1796875" style="45"/>
  </cols>
  <sheetData>
    <row r="1" spans="1:27" ht="15" customHeight="1" x14ac:dyDescent="0.4">
      <c r="A1" s="253" t="s">
        <v>30</v>
      </c>
      <c r="B1" s="254"/>
      <c r="C1" s="254"/>
      <c r="D1" s="254"/>
      <c r="E1" s="254"/>
      <c r="F1" s="254"/>
      <c r="G1" s="254"/>
      <c r="H1" s="255"/>
      <c r="I1" s="256"/>
      <c r="J1" s="253" t="s">
        <v>31</v>
      </c>
      <c r="K1" s="254"/>
      <c r="L1" s="254"/>
      <c r="M1" s="254"/>
      <c r="N1" s="254"/>
      <c r="O1" s="254"/>
      <c r="P1" s="254"/>
      <c r="Q1" s="254"/>
      <c r="R1" s="256"/>
      <c r="S1" s="253" t="s">
        <v>33</v>
      </c>
      <c r="T1" s="254"/>
      <c r="U1" s="254"/>
      <c r="V1" s="254"/>
      <c r="W1" s="254"/>
      <c r="X1" s="254"/>
      <c r="Y1" s="254"/>
      <c r="Z1" s="255"/>
      <c r="AA1" s="256"/>
    </row>
    <row r="2" spans="1:27" ht="26.5" thickBot="1" x14ac:dyDescent="0.35">
      <c r="A2" s="46" t="s">
        <v>11</v>
      </c>
      <c r="B2" s="47"/>
      <c r="C2" s="48" t="s">
        <v>68</v>
      </c>
      <c r="D2" s="47" t="s">
        <v>69</v>
      </c>
      <c r="E2" s="47" t="s">
        <v>70</v>
      </c>
      <c r="F2" s="47" t="s">
        <v>71</v>
      </c>
      <c r="G2" s="47" t="s">
        <v>72</v>
      </c>
      <c r="H2" s="80" t="s">
        <v>73</v>
      </c>
      <c r="I2" s="257"/>
      <c r="J2" s="46" t="s">
        <v>11</v>
      </c>
      <c r="K2" s="47"/>
      <c r="L2" s="48" t="s">
        <v>68</v>
      </c>
      <c r="M2" s="47" t="s">
        <v>69</v>
      </c>
      <c r="N2" s="47" t="s">
        <v>70</v>
      </c>
      <c r="O2" s="47" t="s">
        <v>71</v>
      </c>
      <c r="P2" s="47" t="s">
        <v>72</v>
      </c>
      <c r="Q2" s="47" t="s">
        <v>73</v>
      </c>
      <c r="R2" s="257"/>
      <c r="S2" s="46" t="s">
        <v>11</v>
      </c>
      <c r="T2" s="47"/>
      <c r="U2" s="48" t="s">
        <v>68</v>
      </c>
      <c r="V2" s="47" t="s">
        <v>69</v>
      </c>
      <c r="W2" s="47" t="s">
        <v>70</v>
      </c>
      <c r="X2" s="47" t="s">
        <v>71</v>
      </c>
      <c r="Y2" s="47" t="s">
        <v>72</v>
      </c>
      <c r="Z2" s="80" t="s">
        <v>73</v>
      </c>
      <c r="AA2" s="257"/>
    </row>
    <row r="3" spans="1:27" ht="10.15" customHeight="1" x14ac:dyDescent="0.3">
      <c r="A3" s="193">
        <v>0.33333333333333331</v>
      </c>
      <c r="B3" s="196" t="s">
        <v>74</v>
      </c>
      <c r="C3" s="199">
        <f>A3+D3/24/60</f>
        <v>0.41666666666666663</v>
      </c>
      <c r="D3" s="202">
        <v>120</v>
      </c>
      <c r="E3" s="205" t="s">
        <v>75</v>
      </c>
      <c r="F3" s="208" t="s">
        <v>28</v>
      </c>
      <c r="G3" s="211" t="s">
        <v>395</v>
      </c>
      <c r="H3" s="190" t="s">
        <v>76</v>
      </c>
      <c r="I3" s="257"/>
      <c r="J3" s="49"/>
      <c r="K3" s="49"/>
      <c r="L3" s="49"/>
      <c r="M3" s="49"/>
      <c r="N3" s="49"/>
      <c r="O3" s="49"/>
      <c r="P3" s="49"/>
      <c r="Q3" s="49"/>
      <c r="R3" s="257"/>
      <c r="S3" s="193">
        <v>0.33333333333333331</v>
      </c>
      <c r="T3" s="196" t="s">
        <v>74</v>
      </c>
      <c r="U3" s="199">
        <f>S3+V3/24/60</f>
        <v>0.41666666666666663</v>
      </c>
      <c r="V3" s="202">
        <v>120</v>
      </c>
      <c r="W3" s="205" t="s">
        <v>75</v>
      </c>
      <c r="X3" s="208" t="s">
        <v>83</v>
      </c>
      <c r="Y3" s="211" t="s">
        <v>84</v>
      </c>
      <c r="Z3" s="190" t="s">
        <v>86</v>
      </c>
      <c r="AA3" s="257"/>
    </row>
    <row r="4" spans="1:27" ht="10.15" customHeight="1" x14ac:dyDescent="0.3">
      <c r="A4" s="194"/>
      <c r="B4" s="197"/>
      <c r="C4" s="200"/>
      <c r="D4" s="203"/>
      <c r="E4" s="206"/>
      <c r="F4" s="209"/>
      <c r="G4" s="212"/>
      <c r="H4" s="190"/>
      <c r="I4" s="257"/>
      <c r="J4" s="49"/>
      <c r="K4" s="49"/>
      <c r="L4" s="49"/>
      <c r="M4" s="49"/>
      <c r="N4" s="49"/>
      <c r="O4" s="49"/>
      <c r="P4" s="49"/>
      <c r="Q4" s="49"/>
      <c r="R4" s="257"/>
      <c r="S4" s="194"/>
      <c r="T4" s="197"/>
      <c r="U4" s="200"/>
      <c r="V4" s="203"/>
      <c r="W4" s="206"/>
      <c r="X4" s="209"/>
      <c r="Y4" s="212"/>
      <c r="Z4" s="190"/>
      <c r="AA4" s="257"/>
    </row>
    <row r="5" spans="1:27" ht="10.15" customHeight="1" x14ac:dyDescent="0.3">
      <c r="A5" s="194"/>
      <c r="B5" s="197"/>
      <c r="C5" s="200"/>
      <c r="D5" s="203"/>
      <c r="E5" s="206"/>
      <c r="F5" s="209"/>
      <c r="G5" s="212"/>
      <c r="H5" s="190"/>
      <c r="I5" s="257"/>
      <c r="J5" s="49"/>
      <c r="K5" s="49"/>
      <c r="L5" s="49"/>
      <c r="M5" s="49"/>
      <c r="N5" s="49"/>
      <c r="O5" s="49"/>
      <c r="P5" s="49"/>
      <c r="Q5" s="49"/>
      <c r="R5" s="257"/>
      <c r="S5" s="194"/>
      <c r="T5" s="197"/>
      <c r="U5" s="200"/>
      <c r="V5" s="203"/>
      <c r="W5" s="206"/>
      <c r="X5" s="209"/>
      <c r="Y5" s="212"/>
      <c r="Z5" s="190"/>
      <c r="AA5" s="257"/>
    </row>
    <row r="6" spans="1:27" ht="10.15" customHeight="1" x14ac:dyDescent="0.3">
      <c r="A6" s="194"/>
      <c r="B6" s="197"/>
      <c r="C6" s="200"/>
      <c r="D6" s="203"/>
      <c r="E6" s="206"/>
      <c r="F6" s="209"/>
      <c r="G6" s="212"/>
      <c r="H6" s="190"/>
      <c r="I6" s="257"/>
      <c r="J6" s="49"/>
      <c r="K6" s="49"/>
      <c r="L6" s="49"/>
      <c r="M6" s="49"/>
      <c r="N6" s="49"/>
      <c r="O6" s="49"/>
      <c r="P6" s="49"/>
      <c r="Q6" s="49"/>
      <c r="R6" s="257"/>
      <c r="S6" s="194"/>
      <c r="T6" s="197"/>
      <c r="U6" s="200"/>
      <c r="V6" s="203"/>
      <c r="W6" s="206"/>
      <c r="X6" s="209"/>
      <c r="Y6" s="212"/>
      <c r="Z6" s="190"/>
      <c r="AA6" s="257"/>
    </row>
    <row r="7" spans="1:27" ht="10.15" customHeight="1" x14ac:dyDescent="0.3">
      <c r="A7" s="194"/>
      <c r="B7" s="197"/>
      <c r="C7" s="200"/>
      <c r="D7" s="203"/>
      <c r="E7" s="206"/>
      <c r="F7" s="209"/>
      <c r="G7" s="212"/>
      <c r="H7" s="190"/>
      <c r="I7" s="257"/>
      <c r="J7" s="49"/>
      <c r="K7" s="49"/>
      <c r="L7" s="49"/>
      <c r="M7" s="49"/>
      <c r="N7" s="49"/>
      <c r="O7" s="49"/>
      <c r="P7" s="49"/>
      <c r="Q7" s="49"/>
      <c r="R7" s="257"/>
      <c r="S7" s="194"/>
      <c r="T7" s="197"/>
      <c r="U7" s="200"/>
      <c r="V7" s="203"/>
      <c r="W7" s="206"/>
      <c r="X7" s="209"/>
      <c r="Y7" s="212"/>
      <c r="Z7" s="190"/>
      <c r="AA7" s="257"/>
    </row>
    <row r="8" spans="1:27" ht="10.15" customHeight="1" thickBot="1" x14ac:dyDescent="0.35">
      <c r="A8" s="194"/>
      <c r="B8" s="197"/>
      <c r="C8" s="200"/>
      <c r="D8" s="203"/>
      <c r="E8" s="206"/>
      <c r="F8" s="209"/>
      <c r="G8" s="212"/>
      <c r="H8" s="190"/>
      <c r="I8" s="257"/>
      <c r="J8" s="49"/>
      <c r="K8" s="49"/>
      <c r="L8" s="49"/>
      <c r="M8" s="49"/>
      <c r="N8" s="49"/>
      <c r="O8" s="49"/>
      <c r="P8" s="49"/>
      <c r="Q8" s="49"/>
      <c r="R8" s="257"/>
      <c r="S8" s="194"/>
      <c r="T8" s="197"/>
      <c r="U8" s="200"/>
      <c r="V8" s="203"/>
      <c r="W8" s="206"/>
      <c r="X8" s="209"/>
      <c r="Y8" s="212"/>
      <c r="Z8" s="190"/>
      <c r="AA8" s="257"/>
    </row>
    <row r="9" spans="1:27" ht="10.15" customHeight="1" x14ac:dyDescent="0.3">
      <c r="A9" s="194"/>
      <c r="B9" s="197"/>
      <c r="C9" s="200"/>
      <c r="D9" s="203"/>
      <c r="E9" s="206"/>
      <c r="F9" s="209"/>
      <c r="G9" s="212"/>
      <c r="H9" s="190"/>
      <c r="I9" s="257"/>
      <c r="J9" s="194">
        <v>0.35416666666666669</v>
      </c>
      <c r="K9" s="197" t="s">
        <v>74</v>
      </c>
      <c r="L9" s="200">
        <f>J9+M9/24/60</f>
        <v>0.41666666666666669</v>
      </c>
      <c r="M9" s="259">
        <v>90</v>
      </c>
      <c r="N9" s="246" t="s">
        <v>75</v>
      </c>
      <c r="O9" s="249" t="s">
        <v>27</v>
      </c>
      <c r="P9" s="262" t="s">
        <v>79</v>
      </c>
      <c r="Q9" s="240" t="s">
        <v>78</v>
      </c>
      <c r="R9" s="257"/>
      <c r="S9" s="194"/>
      <c r="T9" s="197"/>
      <c r="U9" s="200"/>
      <c r="V9" s="203"/>
      <c r="W9" s="206"/>
      <c r="X9" s="209"/>
      <c r="Y9" s="212"/>
      <c r="Z9" s="190"/>
      <c r="AA9" s="257"/>
    </row>
    <row r="10" spans="1:27" ht="10.15" customHeight="1" x14ac:dyDescent="0.3">
      <c r="A10" s="194"/>
      <c r="B10" s="197"/>
      <c r="C10" s="200"/>
      <c r="D10" s="203"/>
      <c r="E10" s="206"/>
      <c r="F10" s="209"/>
      <c r="G10" s="212"/>
      <c r="H10" s="190"/>
      <c r="I10" s="257"/>
      <c r="J10" s="194"/>
      <c r="K10" s="197"/>
      <c r="L10" s="200"/>
      <c r="M10" s="260"/>
      <c r="N10" s="247"/>
      <c r="O10" s="250"/>
      <c r="P10" s="263"/>
      <c r="Q10" s="241"/>
      <c r="R10" s="257"/>
      <c r="S10" s="194"/>
      <c r="T10" s="197"/>
      <c r="U10" s="200"/>
      <c r="V10" s="203"/>
      <c r="W10" s="206"/>
      <c r="X10" s="209"/>
      <c r="Y10" s="212"/>
      <c r="Z10" s="190"/>
      <c r="AA10" s="257"/>
    </row>
    <row r="11" spans="1:27" ht="10.15" customHeight="1" x14ac:dyDescent="0.3">
      <c r="A11" s="194"/>
      <c r="B11" s="197"/>
      <c r="C11" s="200"/>
      <c r="D11" s="203"/>
      <c r="E11" s="206"/>
      <c r="F11" s="209"/>
      <c r="G11" s="212"/>
      <c r="H11" s="190"/>
      <c r="I11" s="257"/>
      <c r="J11" s="194"/>
      <c r="K11" s="197"/>
      <c r="L11" s="200"/>
      <c r="M11" s="260"/>
      <c r="N11" s="247"/>
      <c r="O11" s="250"/>
      <c r="P11" s="263"/>
      <c r="Q11" s="241"/>
      <c r="R11" s="257"/>
      <c r="S11" s="194"/>
      <c r="T11" s="197"/>
      <c r="U11" s="200"/>
      <c r="V11" s="203"/>
      <c r="W11" s="206"/>
      <c r="X11" s="209"/>
      <c r="Y11" s="212"/>
      <c r="Z11" s="190"/>
      <c r="AA11" s="257"/>
    </row>
    <row r="12" spans="1:27" ht="10.15" customHeight="1" x14ac:dyDescent="0.3">
      <c r="A12" s="194"/>
      <c r="B12" s="197"/>
      <c r="C12" s="200"/>
      <c r="D12" s="203"/>
      <c r="E12" s="206"/>
      <c r="F12" s="209"/>
      <c r="G12" s="212"/>
      <c r="H12" s="190"/>
      <c r="I12" s="257"/>
      <c r="J12" s="194"/>
      <c r="K12" s="197"/>
      <c r="L12" s="200"/>
      <c r="M12" s="260"/>
      <c r="N12" s="247"/>
      <c r="O12" s="250"/>
      <c r="P12" s="263"/>
      <c r="Q12" s="241"/>
      <c r="R12" s="257"/>
      <c r="S12" s="194"/>
      <c r="T12" s="197"/>
      <c r="U12" s="200"/>
      <c r="V12" s="203"/>
      <c r="W12" s="206"/>
      <c r="X12" s="209"/>
      <c r="Y12" s="212"/>
      <c r="Z12" s="190"/>
      <c r="AA12" s="257"/>
    </row>
    <row r="13" spans="1:27" ht="10.15" customHeight="1" x14ac:dyDescent="0.3">
      <c r="A13" s="194"/>
      <c r="B13" s="197"/>
      <c r="C13" s="200"/>
      <c r="D13" s="203"/>
      <c r="E13" s="206"/>
      <c r="F13" s="209"/>
      <c r="G13" s="212"/>
      <c r="H13" s="190"/>
      <c r="I13" s="257"/>
      <c r="J13" s="194"/>
      <c r="K13" s="197"/>
      <c r="L13" s="200"/>
      <c r="M13" s="260"/>
      <c r="N13" s="247"/>
      <c r="O13" s="250"/>
      <c r="P13" s="263"/>
      <c r="Q13" s="241"/>
      <c r="R13" s="257"/>
      <c r="S13" s="194"/>
      <c r="T13" s="197"/>
      <c r="U13" s="200"/>
      <c r="V13" s="203"/>
      <c r="W13" s="206"/>
      <c r="X13" s="209"/>
      <c r="Y13" s="212"/>
      <c r="Z13" s="190"/>
      <c r="AA13" s="257"/>
    </row>
    <row r="14" spans="1:27" ht="10.15" customHeight="1" x14ac:dyDescent="0.3">
      <c r="A14" s="194"/>
      <c r="B14" s="197"/>
      <c r="C14" s="200"/>
      <c r="D14" s="203"/>
      <c r="E14" s="206"/>
      <c r="F14" s="209"/>
      <c r="G14" s="212"/>
      <c r="H14" s="190"/>
      <c r="I14" s="257"/>
      <c r="J14" s="194"/>
      <c r="K14" s="197"/>
      <c r="L14" s="200"/>
      <c r="M14" s="260"/>
      <c r="N14" s="247"/>
      <c r="O14" s="250"/>
      <c r="P14" s="263"/>
      <c r="Q14" s="241"/>
      <c r="R14" s="257"/>
      <c r="S14" s="194"/>
      <c r="T14" s="197"/>
      <c r="U14" s="200"/>
      <c r="V14" s="203"/>
      <c r="W14" s="206"/>
      <c r="X14" s="209"/>
      <c r="Y14" s="212"/>
      <c r="Z14" s="190"/>
      <c r="AA14" s="257"/>
    </row>
    <row r="15" spans="1:27" ht="10.15" customHeight="1" x14ac:dyDescent="0.3">
      <c r="A15" s="194"/>
      <c r="B15" s="197"/>
      <c r="C15" s="200"/>
      <c r="D15" s="203"/>
      <c r="E15" s="206"/>
      <c r="F15" s="209"/>
      <c r="G15" s="212"/>
      <c r="H15" s="190"/>
      <c r="I15" s="257"/>
      <c r="J15" s="194"/>
      <c r="K15" s="197"/>
      <c r="L15" s="200"/>
      <c r="M15" s="260"/>
      <c r="N15" s="247"/>
      <c r="O15" s="250"/>
      <c r="P15" s="263"/>
      <c r="Q15" s="241"/>
      <c r="R15" s="257"/>
      <c r="S15" s="194"/>
      <c r="T15" s="197"/>
      <c r="U15" s="200"/>
      <c r="V15" s="203"/>
      <c r="W15" s="206"/>
      <c r="X15" s="209"/>
      <c r="Y15" s="212"/>
      <c r="Z15" s="190"/>
      <c r="AA15" s="257"/>
    </row>
    <row r="16" spans="1:27" ht="10.15" customHeight="1" x14ac:dyDescent="0.3">
      <c r="A16" s="194"/>
      <c r="B16" s="197"/>
      <c r="C16" s="200"/>
      <c r="D16" s="203"/>
      <c r="E16" s="206"/>
      <c r="F16" s="209"/>
      <c r="G16" s="212"/>
      <c r="H16" s="190"/>
      <c r="I16" s="257"/>
      <c r="J16" s="194"/>
      <c r="K16" s="197"/>
      <c r="L16" s="200"/>
      <c r="M16" s="260"/>
      <c r="N16" s="247"/>
      <c r="O16" s="250"/>
      <c r="P16" s="263"/>
      <c r="Q16" s="241"/>
      <c r="R16" s="257"/>
      <c r="S16" s="194"/>
      <c r="T16" s="197"/>
      <c r="U16" s="200"/>
      <c r="V16" s="203"/>
      <c r="W16" s="206"/>
      <c r="X16" s="209"/>
      <c r="Y16" s="212"/>
      <c r="Z16" s="190"/>
      <c r="AA16" s="257"/>
    </row>
    <row r="17" spans="1:27" ht="10.15" customHeight="1" x14ac:dyDescent="0.3">
      <c r="A17" s="194"/>
      <c r="B17" s="197"/>
      <c r="C17" s="200"/>
      <c r="D17" s="203"/>
      <c r="E17" s="206"/>
      <c r="F17" s="209"/>
      <c r="G17" s="212"/>
      <c r="H17" s="190"/>
      <c r="I17" s="257"/>
      <c r="J17" s="194"/>
      <c r="K17" s="197"/>
      <c r="L17" s="200"/>
      <c r="M17" s="260"/>
      <c r="N17" s="247"/>
      <c r="O17" s="250"/>
      <c r="P17" s="263"/>
      <c r="Q17" s="241"/>
      <c r="R17" s="257"/>
      <c r="S17" s="194"/>
      <c r="T17" s="197"/>
      <c r="U17" s="200"/>
      <c r="V17" s="203"/>
      <c r="W17" s="206"/>
      <c r="X17" s="209"/>
      <c r="Y17" s="212"/>
      <c r="Z17" s="190"/>
      <c r="AA17" s="257"/>
    </row>
    <row r="18" spans="1:27" ht="10.15" customHeight="1" x14ac:dyDescent="0.3">
      <c r="A18" s="194"/>
      <c r="B18" s="197"/>
      <c r="C18" s="200"/>
      <c r="D18" s="203"/>
      <c r="E18" s="206"/>
      <c r="F18" s="209"/>
      <c r="G18" s="212"/>
      <c r="H18" s="190"/>
      <c r="I18" s="257"/>
      <c r="J18" s="194"/>
      <c r="K18" s="197"/>
      <c r="L18" s="200"/>
      <c r="M18" s="260"/>
      <c r="N18" s="247"/>
      <c r="O18" s="250"/>
      <c r="P18" s="263"/>
      <c r="Q18" s="241"/>
      <c r="R18" s="257"/>
      <c r="S18" s="194"/>
      <c r="T18" s="197"/>
      <c r="U18" s="200"/>
      <c r="V18" s="203"/>
      <c r="W18" s="206"/>
      <c r="X18" s="209"/>
      <c r="Y18" s="212"/>
      <c r="Z18" s="190"/>
      <c r="AA18" s="257"/>
    </row>
    <row r="19" spans="1:27" ht="10.15" customHeight="1" x14ac:dyDescent="0.3">
      <c r="A19" s="194"/>
      <c r="B19" s="197"/>
      <c r="C19" s="200"/>
      <c r="D19" s="203"/>
      <c r="E19" s="206"/>
      <c r="F19" s="209"/>
      <c r="G19" s="212"/>
      <c r="H19" s="190"/>
      <c r="I19" s="257"/>
      <c r="J19" s="194"/>
      <c r="K19" s="197"/>
      <c r="L19" s="200"/>
      <c r="M19" s="260"/>
      <c r="N19" s="247"/>
      <c r="O19" s="250"/>
      <c r="P19" s="263"/>
      <c r="Q19" s="241"/>
      <c r="R19" s="257"/>
      <c r="S19" s="194"/>
      <c r="T19" s="197"/>
      <c r="U19" s="200"/>
      <c r="V19" s="203"/>
      <c r="W19" s="206"/>
      <c r="X19" s="209"/>
      <c r="Y19" s="212"/>
      <c r="Z19" s="190"/>
      <c r="AA19" s="257"/>
    </row>
    <row r="20" spans="1:27" ht="10.15" customHeight="1" x14ac:dyDescent="0.3">
      <c r="A20" s="194"/>
      <c r="B20" s="197"/>
      <c r="C20" s="200"/>
      <c r="D20" s="203"/>
      <c r="E20" s="206"/>
      <c r="F20" s="209"/>
      <c r="G20" s="212"/>
      <c r="H20" s="190"/>
      <c r="I20" s="257"/>
      <c r="J20" s="194"/>
      <c r="K20" s="197"/>
      <c r="L20" s="200"/>
      <c r="M20" s="260"/>
      <c r="N20" s="247"/>
      <c r="O20" s="250"/>
      <c r="P20" s="263"/>
      <c r="Q20" s="241"/>
      <c r="R20" s="257"/>
      <c r="S20" s="194"/>
      <c r="T20" s="197"/>
      <c r="U20" s="200"/>
      <c r="V20" s="203"/>
      <c r="W20" s="206"/>
      <c r="X20" s="209"/>
      <c r="Y20" s="212"/>
      <c r="Z20" s="190"/>
      <c r="AA20" s="257"/>
    </row>
    <row r="21" spans="1:27" ht="10.15" customHeight="1" x14ac:dyDescent="0.3">
      <c r="A21" s="194"/>
      <c r="B21" s="197"/>
      <c r="C21" s="200"/>
      <c r="D21" s="203"/>
      <c r="E21" s="206"/>
      <c r="F21" s="209"/>
      <c r="G21" s="212"/>
      <c r="H21" s="190"/>
      <c r="I21" s="257"/>
      <c r="J21" s="194"/>
      <c r="K21" s="197"/>
      <c r="L21" s="200"/>
      <c r="M21" s="260"/>
      <c r="N21" s="247"/>
      <c r="O21" s="250"/>
      <c r="P21" s="263"/>
      <c r="Q21" s="241"/>
      <c r="R21" s="257"/>
      <c r="S21" s="194"/>
      <c r="T21" s="197"/>
      <c r="U21" s="200"/>
      <c r="V21" s="203"/>
      <c r="W21" s="206"/>
      <c r="X21" s="209"/>
      <c r="Y21" s="212"/>
      <c r="Z21" s="190"/>
      <c r="AA21" s="257"/>
    </row>
    <row r="22" spans="1:27" ht="10.15" customHeight="1" x14ac:dyDescent="0.3">
      <c r="A22" s="194"/>
      <c r="B22" s="197"/>
      <c r="C22" s="200"/>
      <c r="D22" s="203"/>
      <c r="E22" s="206"/>
      <c r="F22" s="209"/>
      <c r="G22" s="212"/>
      <c r="H22" s="190"/>
      <c r="I22" s="257"/>
      <c r="J22" s="194"/>
      <c r="K22" s="197"/>
      <c r="L22" s="200"/>
      <c r="M22" s="260"/>
      <c r="N22" s="247"/>
      <c r="O22" s="250"/>
      <c r="P22" s="263"/>
      <c r="Q22" s="241"/>
      <c r="R22" s="257"/>
      <c r="S22" s="194"/>
      <c r="T22" s="197"/>
      <c r="U22" s="200"/>
      <c r="V22" s="203"/>
      <c r="W22" s="206"/>
      <c r="X22" s="209"/>
      <c r="Y22" s="212"/>
      <c r="Z22" s="190"/>
      <c r="AA22" s="257"/>
    </row>
    <row r="23" spans="1:27" ht="10.15" customHeight="1" thickBot="1" x14ac:dyDescent="0.35">
      <c r="A23" s="194"/>
      <c r="B23" s="197"/>
      <c r="C23" s="200"/>
      <c r="D23" s="203"/>
      <c r="E23" s="206"/>
      <c r="F23" s="209"/>
      <c r="G23" s="212"/>
      <c r="H23" s="191"/>
      <c r="I23" s="257"/>
      <c r="J23" s="194"/>
      <c r="K23" s="197"/>
      <c r="L23" s="200"/>
      <c r="M23" s="260"/>
      <c r="N23" s="247"/>
      <c r="O23" s="250"/>
      <c r="P23" s="263"/>
      <c r="Q23" s="241"/>
      <c r="R23" s="257"/>
      <c r="S23" s="194"/>
      <c r="T23" s="197"/>
      <c r="U23" s="200"/>
      <c r="V23" s="203"/>
      <c r="W23" s="206"/>
      <c r="X23" s="209"/>
      <c r="Y23" s="212"/>
      <c r="Z23" s="191"/>
      <c r="AA23" s="257"/>
    </row>
    <row r="24" spans="1:27" ht="10.15" customHeight="1" x14ac:dyDescent="0.3">
      <c r="A24" s="194"/>
      <c r="B24" s="197"/>
      <c r="C24" s="200"/>
      <c r="D24" s="203"/>
      <c r="E24" s="206"/>
      <c r="F24" s="209"/>
      <c r="G24" s="212"/>
      <c r="H24" s="56"/>
      <c r="I24" s="257"/>
      <c r="J24" s="194"/>
      <c r="K24" s="197"/>
      <c r="L24" s="200"/>
      <c r="M24" s="260"/>
      <c r="N24" s="247"/>
      <c r="O24" s="250"/>
      <c r="P24" s="263"/>
      <c r="Q24" s="241"/>
      <c r="R24" s="257"/>
      <c r="S24" s="194">
        <f>U3</f>
        <v>0.41666666666666663</v>
      </c>
      <c r="T24" s="197" t="s">
        <v>74</v>
      </c>
      <c r="U24" s="200">
        <f>S24+V24/24/60</f>
        <v>0.43749999999999994</v>
      </c>
      <c r="V24" s="203">
        <v>30</v>
      </c>
      <c r="W24" s="206" t="s">
        <v>4</v>
      </c>
      <c r="X24" s="209"/>
      <c r="Y24" s="212"/>
      <c r="Z24" s="55"/>
      <c r="AA24" s="257"/>
    </row>
    <row r="25" spans="1:27" ht="10.15" customHeight="1" x14ac:dyDescent="0.3">
      <c r="A25" s="194"/>
      <c r="B25" s="197"/>
      <c r="C25" s="200"/>
      <c r="D25" s="203"/>
      <c r="E25" s="206"/>
      <c r="F25" s="209"/>
      <c r="G25" s="212"/>
      <c r="H25" s="56"/>
      <c r="I25" s="257"/>
      <c r="J25" s="194"/>
      <c r="K25" s="197"/>
      <c r="L25" s="200"/>
      <c r="M25" s="260"/>
      <c r="N25" s="247"/>
      <c r="O25" s="250"/>
      <c r="P25" s="263"/>
      <c r="Q25" s="241"/>
      <c r="R25" s="257"/>
      <c r="S25" s="194"/>
      <c r="T25" s="197"/>
      <c r="U25" s="200"/>
      <c r="V25" s="203"/>
      <c r="W25" s="206"/>
      <c r="X25" s="209"/>
      <c r="Y25" s="212"/>
      <c r="Z25" s="56"/>
      <c r="AA25" s="257"/>
    </row>
    <row r="26" spans="1:27" ht="10.15" customHeight="1" thickBot="1" x14ac:dyDescent="0.35">
      <c r="A26" s="195"/>
      <c r="B26" s="198"/>
      <c r="C26" s="201"/>
      <c r="D26" s="204"/>
      <c r="E26" s="207"/>
      <c r="F26" s="210"/>
      <c r="G26" s="213"/>
      <c r="H26" s="56"/>
      <c r="I26" s="257"/>
      <c r="J26" s="195"/>
      <c r="K26" s="198"/>
      <c r="L26" s="201"/>
      <c r="M26" s="261"/>
      <c r="N26" s="248"/>
      <c r="O26" s="251"/>
      <c r="P26" s="264"/>
      <c r="Q26" s="242"/>
      <c r="R26" s="257"/>
      <c r="S26" s="195"/>
      <c r="T26" s="198"/>
      <c r="U26" s="201"/>
      <c r="V26" s="204"/>
      <c r="W26" s="207"/>
      <c r="X26" s="210"/>
      <c r="Y26" s="213"/>
      <c r="Z26" s="56"/>
      <c r="AA26" s="257"/>
    </row>
    <row r="27" spans="1:27" ht="10.15" customHeight="1" x14ac:dyDescent="0.3">
      <c r="A27" s="193">
        <f>C3</f>
        <v>0.41666666666666663</v>
      </c>
      <c r="B27" s="196" t="s">
        <v>74</v>
      </c>
      <c r="C27" s="199">
        <f>A27+D27/24/60</f>
        <v>0.43749999999999994</v>
      </c>
      <c r="D27" s="243">
        <v>30</v>
      </c>
      <c r="E27" s="218" t="s">
        <v>4</v>
      </c>
      <c r="F27" s="219"/>
      <c r="G27" s="219"/>
      <c r="H27" s="56"/>
      <c r="I27" s="257"/>
      <c r="J27" s="193">
        <f>L9</f>
        <v>0.41666666666666669</v>
      </c>
      <c r="K27" s="196" t="s">
        <v>74</v>
      </c>
      <c r="L27" s="199">
        <f>J27+M27/24/60</f>
        <v>0.4375</v>
      </c>
      <c r="M27" s="214">
        <v>30</v>
      </c>
      <c r="N27" s="218" t="s">
        <v>4</v>
      </c>
      <c r="O27" s="219"/>
      <c r="P27" s="219"/>
      <c r="Q27" s="51"/>
      <c r="R27" s="257"/>
      <c r="S27" s="193">
        <f>U3</f>
        <v>0.41666666666666663</v>
      </c>
      <c r="T27" s="196" t="s">
        <v>74</v>
      </c>
      <c r="U27" s="199">
        <f>S27+V27/24/60</f>
        <v>0.43749999999999994</v>
      </c>
      <c r="V27" s="214">
        <v>30</v>
      </c>
      <c r="W27" s="218" t="s">
        <v>4</v>
      </c>
      <c r="X27" s="219"/>
      <c r="Y27" s="219"/>
      <c r="Z27" s="56"/>
      <c r="AA27" s="257"/>
    </row>
    <row r="28" spans="1:27" ht="10.15" customHeight="1" x14ac:dyDescent="0.3">
      <c r="A28" s="194"/>
      <c r="B28" s="197"/>
      <c r="C28" s="200"/>
      <c r="D28" s="244"/>
      <c r="E28" s="220"/>
      <c r="F28" s="221"/>
      <c r="G28" s="221"/>
      <c r="H28" s="56"/>
      <c r="I28" s="257"/>
      <c r="J28" s="194"/>
      <c r="K28" s="197"/>
      <c r="L28" s="200"/>
      <c r="M28" s="215"/>
      <c r="N28" s="220"/>
      <c r="O28" s="221"/>
      <c r="P28" s="221"/>
      <c r="Q28" s="51"/>
      <c r="R28" s="257"/>
      <c r="S28" s="194"/>
      <c r="T28" s="197"/>
      <c r="U28" s="200"/>
      <c r="V28" s="215"/>
      <c r="W28" s="220"/>
      <c r="X28" s="221"/>
      <c r="Y28" s="221"/>
      <c r="Z28" s="56"/>
      <c r="AA28" s="257"/>
    </row>
    <row r="29" spans="1:27" ht="10.15" customHeight="1" thickBot="1" x14ac:dyDescent="0.35">
      <c r="A29" s="194"/>
      <c r="B29" s="197"/>
      <c r="C29" s="200"/>
      <c r="D29" s="244"/>
      <c r="E29" s="220"/>
      <c r="F29" s="221"/>
      <c r="G29" s="221"/>
      <c r="H29" s="56"/>
      <c r="I29" s="257"/>
      <c r="J29" s="194"/>
      <c r="K29" s="197"/>
      <c r="L29" s="200"/>
      <c r="M29" s="215"/>
      <c r="N29" s="220"/>
      <c r="O29" s="221"/>
      <c r="P29" s="221"/>
      <c r="Q29" s="51"/>
      <c r="R29" s="257"/>
      <c r="S29" s="194"/>
      <c r="T29" s="197"/>
      <c r="U29" s="200"/>
      <c r="V29" s="215"/>
      <c r="W29" s="220"/>
      <c r="X29" s="221"/>
      <c r="Y29" s="221"/>
      <c r="Z29" s="57"/>
      <c r="AA29" s="257"/>
    </row>
    <row r="30" spans="1:27" ht="10.15" customHeight="1" x14ac:dyDescent="0.3">
      <c r="A30" s="194"/>
      <c r="B30" s="197"/>
      <c r="C30" s="200"/>
      <c r="D30" s="244"/>
      <c r="E30" s="220"/>
      <c r="F30" s="221"/>
      <c r="G30" s="221"/>
      <c r="H30" s="192" t="s">
        <v>76</v>
      </c>
      <c r="I30" s="257"/>
      <c r="J30" s="194"/>
      <c r="K30" s="197"/>
      <c r="L30" s="200"/>
      <c r="M30" s="216"/>
      <c r="N30" s="220"/>
      <c r="O30" s="221"/>
      <c r="P30" s="221"/>
      <c r="Q30" s="51"/>
      <c r="R30" s="257"/>
      <c r="S30" s="194"/>
      <c r="T30" s="197"/>
      <c r="U30" s="200"/>
      <c r="V30" s="216"/>
      <c r="W30" s="220"/>
      <c r="X30" s="221"/>
      <c r="Y30" s="221"/>
      <c r="Z30" s="192" t="s">
        <v>86</v>
      </c>
      <c r="AA30" s="257"/>
    </row>
    <row r="31" spans="1:27" ht="10.15" customHeight="1" x14ac:dyDescent="0.3">
      <c r="A31" s="194"/>
      <c r="B31" s="197"/>
      <c r="C31" s="200"/>
      <c r="D31" s="244"/>
      <c r="E31" s="220"/>
      <c r="F31" s="221"/>
      <c r="G31" s="221"/>
      <c r="H31" s="190"/>
      <c r="I31" s="257"/>
      <c r="J31" s="194"/>
      <c r="K31" s="197"/>
      <c r="L31" s="200"/>
      <c r="M31" s="216"/>
      <c r="N31" s="220"/>
      <c r="O31" s="221"/>
      <c r="P31" s="221"/>
      <c r="Q31" s="51"/>
      <c r="R31" s="257"/>
      <c r="S31" s="194"/>
      <c r="T31" s="197"/>
      <c r="U31" s="200"/>
      <c r="V31" s="216"/>
      <c r="W31" s="220"/>
      <c r="X31" s="221"/>
      <c r="Y31" s="221"/>
      <c r="Z31" s="190"/>
      <c r="AA31" s="257"/>
    </row>
    <row r="32" spans="1:27" ht="10.15" customHeight="1" thickBot="1" x14ac:dyDescent="0.35">
      <c r="A32" s="195"/>
      <c r="B32" s="198"/>
      <c r="C32" s="201"/>
      <c r="D32" s="245"/>
      <c r="E32" s="222"/>
      <c r="F32" s="223"/>
      <c r="G32" s="223"/>
      <c r="H32" s="190"/>
      <c r="I32" s="257"/>
      <c r="J32" s="195"/>
      <c r="K32" s="198"/>
      <c r="L32" s="201"/>
      <c r="M32" s="217"/>
      <c r="N32" s="222"/>
      <c r="O32" s="223"/>
      <c r="P32" s="223"/>
      <c r="Q32" s="51"/>
      <c r="R32" s="257"/>
      <c r="S32" s="195"/>
      <c r="T32" s="198"/>
      <c r="U32" s="201"/>
      <c r="V32" s="217"/>
      <c r="W32" s="222"/>
      <c r="X32" s="223"/>
      <c r="Y32" s="223"/>
      <c r="Z32" s="190"/>
      <c r="AA32" s="257"/>
    </row>
    <row r="33" spans="1:27" ht="10.15" customHeight="1" x14ac:dyDescent="0.3">
      <c r="A33" s="193">
        <f>C27</f>
        <v>0.43749999999999994</v>
      </c>
      <c r="B33" s="196" t="s">
        <v>74</v>
      </c>
      <c r="C33" s="199">
        <f>A33+D33/24/60</f>
        <v>0.49999999999999994</v>
      </c>
      <c r="D33" s="224">
        <v>90</v>
      </c>
      <c r="E33" s="205" t="s">
        <v>75</v>
      </c>
      <c r="F33" s="267" t="s">
        <v>81</v>
      </c>
      <c r="G33" s="270" t="s">
        <v>395</v>
      </c>
      <c r="H33" s="190"/>
      <c r="I33" s="257"/>
      <c r="J33" s="265">
        <f>L27</f>
        <v>0.4375</v>
      </c>
      <c r="K33" s="266" t="s">
        <v>74</v>
      </c>
      <c r="L33" s="252">
        <f>J33+M33/24/60</f>
        <v>0.5</v>
      </c>
      <c r="M33" s="260">
        <v>90</v>
      </c>
      <c r="N33" s="246" t="s">
        <v>75</v>
      </c>
      <c r="O33" s="249" t="s">
        <v>82</v>
      </c>
      <c r="P33" s="262" t="s">
        <v>79</v>
      </c>
      <c r="Q33" s="240" t="s">
        <v>78</v>
      </c>
      <c r="R33" s="257"/>
      <c r="S33" s="265">
        <f>U27</f>
        <v>0.43749999999999994</v>
      </c>
      <c r="T33" s="266" t="s">
        <v>74</v>
      </c>
      <c r="U33" s="252">
        <f>S33+V33/24/60</f>
        <v>0.49999999999999994</v>
      </c>
      <c r="V33" s="260">
        <v>90</v>
      </c>
      <c r="W33" s="246" t="s">
        <v>75</v>
      </c>
      <c r="X33" s="267" t="s">
        <v>83</v>
      </c>
      <c r="Y33" s="270" t="s">
        <v>84</v>
      </c>
      <c r="Z33" s="190"/>
      <c r="AA33" s="257"/>
    </row>
    <row r="34" spans="1:27" ht="10.15" customHeight="1" x14ac:dyDescent="0.3">
      <c r="A34" s="194"/>
      <c r="B34" s="197"/>
      <c r="C34" s="200"/>
      <c r="D34" s="225"/>
      <c r="E34" s="206"/>
      <c r="F34" s="268"/>
      <c r="G34" s="271"/>
      <c r="H34" s="190"/>
      <c r="I34" s="257"/>
      <c r="J34" s="194"/>
      <c r="K34" s="197"/>
      <c r="L34" s="200"/>
      <c r="M34" s="260"/>
      <c r="N34" s="247"/>
      <c r="O34" s="250"/>
      <c r="P34" s="263"/>
      <c r="Q34" s="241"/>
      <c r="R34" s="257"/>
      <c r="S34" s="194"/>
      <c r="T34" s="197"/>
      <c r="U34" s="200"/>
      <c r="V34" s="260"/>
      <c r="W34" s="247"/>
      <c r="X34" s="268"/>
      <c r="Y34" s="271"/>
      <c r="Z34" s="190"/>
      <c r="AA34" s="257"/>
    </row>
    <row r="35" spans="1:27" ht="10.15" customHeight="1" x14ac:dyDescent="0.3">
      <c r="A35" s="194"/>
      <c r="B35" s="197"/>
      <c r="C35" s="200"/>
      <c r="D35" s="225"/>
      <c r="E35" s="206"/>
      <c r="F35" s="268"/>
      <c r="G35" s="271"/>
      <c r="H35" s="190"/>
      <c r="I35" s="257"/>
      <c r="J35" s="194"/>
      <c r="K35" s="197"/>
      <c r="L35" s="200"/>
      <c r="M35" s="260"/>
      <c r="N35" s="247"/>
      <c r="O35" s="250"/>
      <c r="P35" s="263"/>
      <c r="Q35" s="241"/>
      <c r="R35" s="257"/>
      <c r="S35" s="194"/>
      <c r="T35" s="197"/>
      <c r="U35" s="200"/>
      <c r="V35" s="260"/>
      <c r="W35" s="247"/>
      <c r="X35" s="268"/>
      <c r="Y35" s="271"/>
      <c r="Z35" s="190"/>
      <c r="AA35" s="257"/>
    </row>
    <row r="36" spans="1:27" ht="10.15" customHeight="1" x14ac:dyDescent="0.3">
      <c r="A36" s="194"/>
      <c r="B36" s="197"/>
      <c r="C36" s="200"/>
      <c r="D36" s="225"/>
      <c r="E36" s="206"/>
      <c r="F36" s="268"/>
      <c r="G36" s="271"/>
      <c r="H36" s="190"/>
      <c r="I36" s="257"/>
      <c r="J36" s="194"/>
      <c r="K36" s="197"/>
      <c r="L36" s="200"/>
      <c r="M36" s="260"/>
      <c r="N36" s="247"/>
      <c r="O36" s="250"/>
      <c r="P36" s="263"/>
      <c r="Q36" s="241"/>
      <c r="R36" s="257"/>
      <c r="S36" s="194"/>
      <c r="T36" s="197"/>
      <c r="U36" s="200"/>
      <c r="V36" s="260"/>
      <c r="W36" s="247"/>
      <c r="X36" s="268"/>
      <c r="Y36" s="271"/>
      <c r="Z36" s="190"/>
      <c r="AA36" s="257"/>
    </row>
    <row r="37" spans="1:27" ht="10.15" customHeight="1" x14ac:dyDescent="0.3">
      <c r="A37" s="194"/>
      <c r="B37" s="197"/>
      <c r="C37" s="200"/>
      <c r="D37" s="225"/>
      <c r="E37" s="206"/>
      <c r="F37" s="268"/>
      <c r="G37" s="271"/>
      <c r="H37" s="190"/>
      <c r="I37" s="257"/>
      <c r="J37" s="194"/>
      <c r="K37" s="197"/>
      <c r="L37" s="200"/>
      <c r="M37" s="260"/>
      <c r="N37" s="247"/>
      <c r="O37" s="250"/>
      <c r="P37" s="263"/>
      <c r="Q37" s="241"/>
      <c r="R37" s="257"/>
      <c r="S37" s="194"/>
      <c r="T37" s="197"/>
      <c r="U37" s="200"/>
      <c r="V37" s="260"/>
      <c r="W37" s="247"/>
      <c r="X37" s="268"/>
      <c r="Y37" s="271"/>
      <c r="Z37" s="190"/>
      <c r="AA37" s="257"/>
    </row>
    <row r="38" spans="1:27" ht="10.15" customHeight="1" x14ac:dyDescent="0.3">
      <c r="A38" s="194"/>
      <c r="B38" s="197"/>
      <c r="C38" s="200"/>
      <c r="D38" s="225"/>
      <c r="E38" s="206"/>
      <c r="F38" s="268"/>
      <c r="G38" s="271"/>
      <c r="H38" s="190"/>
      <c r="I38" s="257"/>
      <c r="J38" s="194"/>
      <c r="K38" s="197"/>
      <c r="L38" s="200"/>
      <c r="M38" s="260"/>
      <c r="N38" s="247"/>
      <c r="O38" s="250"/>
      <c r="P38" s="263"/>
      <c r="Q38" s="241"/>
      <c r="R38" s="257"/>
      <c r="S38" s="194"/>
      <c r="T38" s="197"/>
      <c r="U38" s="200"/>
      <c r="V38" s="260"/>
      <c r="W38" s="247"/>
      <c r="X38" s="268"/>
      <c r="Y38" s="271"/>
      <c r="Z38" s="190"/>
      <c r="AA38" s="257"/>
    </row>
    <row r="39" spans="1:27" ht="10.15" customHeight="1" x14ac:dyDescent="0.3">
      <c r="A39" s="194"/>
      <c r="B39" s="197"/>
      <c r="C39" s="200"/>
      <c r="D39" s="225"/>
      <c r="E39" s="206"/>
      <c r="F39" s="268"/>
      <c r="G39" s="271"/>
      <c r="H39" s="190"/>
      <c r="I39" s="257"/>
      <c r="J39" s="194"/>
      <c r="K39" s="197"/>
      <c r="L39" s="200"/>
      <c r="M39" s="260"/>
      <c r="N39" s="247"/>
      <c r="O39" s="250"/>
      <c r="P39" s="263"/>
      <c r="Q39" s="241"/>
      <c r="R39" s="257"/>
      <c r="S39" s="194"/>
      <c r="T39" s="197"/>
      <c r="U39" s="200"/>
      <c r="V39" s="260"/>
      <c r="W39" s="247"/>
      <c r="X39" s="268"/>
      <c r="Y39" s="271"/>
      <c r="Z39" s="190"/>
      <c r="AA39" s="257"/>
    </row>
    <row r="40" spans="1:27" ht="10.15" customHeight="1" x14ac:dyDescent="0.3">
      <c r="A40" s="194"/>
      <c r="B40" s="197"/>
      <c r="C40" s="200"/>
      <c r="D40" s="225"/>
      <c r="E40" s="206"/>
      <c r="F40" s="268"/>
      <c r="G40" s="271"/>
      <c r="H40" s="190"/>
      <c r="I40" s="257"/>
      <c r="J40" s="194"/>
      <c r="K40" s="197"/>
      <c r="L40" s="200"/>
      <c r="M40" s="260"/>
      <c r="N40" s="247"/>
      <c r="O40" s="250"/>
      <c r="P40" s="263"/>
      <c r="Q40" s="241"/>
      <c r="R40" s="257"/>
      <c r="S40" s="194"/>
      <c r="T40" s="197"/>
      <c r="U40" s="200"/>
      <c r="V40" s="260"/>
      <c r="W40" s="247"/>
      <c r="X40" s="268"/>
      <c r="Y40" s="271"/>
      <c r="Z40" s="190"/>
      <c r="AA40" s="257"/>
    </row>
    <row r="41" spans="1:27" ht="10.15" customHeight="1" x14ac:dyDescent="0.3">
      <c r="A41" s="194"/>
      <c r="B41" s="197"/>
      <c r="C41" s="200"/>
      <c r="D41" s="225"/>
      <c r="E41" s="206"/>
      <c r="F41" s="268"/>
      <c r="G41" s="271"/>
      <c r="H41" s="190"/>
      <c r="I41" s="257"/>
      <c r="J41" s="194"/>
      <c r="K41" s="197"/>
      <c r="L41" s="200"/>
      <c r="M41" s="260"/>
      <c r="N41" s="247"/>
      <c r="O41" s="250"/>
      <c r="P41" s="263"/>
      <c r="Q41" s="241"/>
      <c r="R41" s="257"/>
      <c r="S41" s="194"/>
      <c r="T41" s="197"/>
      <c r="U41" s="200"/>
      <c r="V41" s="260"/>
      <c r="W41" s="247"/>
      <c r="X41" s="268"/>
      <c r="Y41" s="271"/>
      <c r="Z41" s="190"/>
      <c r="AA41" s="257"/>
    </row>
    <row r="42" spans="1:27" ht="10.15" customHeight="1" x14ac:dyDescent="0.3">
      <c r="A42" s="194"/>
      <c r="B42" s="197"/>
      <c r="C42" s="200"/>
      <c r="D42" s="225"/>
      <c r="E42" s="206"/>
      <c r="F42" s="268"/>
      <c r="G42" s="271"/>
      <c r="H42" s="190"/>
      <c r="I42" s="257"/>
      <c r="J42" s="194"/>
      <c r="K42" s="197"/>
      <c r="L42" s="200"/>
      <c r="M42" s="260"/>
      <c r="N42" s="247"/>
      <c r="O42" s="250"/>
      <c r="P42" s="263"/>
      <c r="Q42" s="241"/>
      <c r="R42" s="257"/>
      <c r="S42" s="194"/>
      <c r="T42" s="197"/>
      <c r="U42" s="200"/>
      <c r="V42" s="260"/>
      <c r="W42" s="247"/>
      <c r="X42" s="268"/>
      <c r="Y42" s="271"/>
      <c r="Z42" s="190"/>
      <c r="AA42" s="257"/>
    </row>
    <row r="43" spans="1:27" ht="10.15" customHeight="1" x14ac:dyDescent="0.3">
      <c r="A43" s="194"/>
      <c r="B43" s="197"/>
      <c r="C43" s="200"/>
      <c r="D43" s="225"/>
      <c r="E43" s="206"/>
      <c r="F43" s="268"/>
      <c r="G43" s="271"/>
      <c r="H43" s="190"/>
      <c r="I43" s="257"/>
      <c r="J43" s="194"/>
      <c r="K43" s="197"/>
      <c r="L43" s="200"/>
      <c r="M43" s="260"/>
      <c r="N43" s="247"/>
      <c r="O43" s="250"/>
      <c r="P43" s="263"/>
      <c r="Q43" s="241"/>
      <c r="R43" s="257"/>
      <c r="S43" s="194"/>
      <c r="T43" s="197"/>
      <c r="U43" s="200"/>
      <c r="V43" s="260"/>
      <c r="W43" s="247"/>
      <c r="X43" s="268"/>
      <c r="Y43" s="271"/>
      <c r="Z43" s="190"/>
      <c r="AA43" s="257"/>
    </row>
    <row r="44" spans="1:27" ht="10.15" customHeight="1" x14ac:dyDescent="0.3">
      <c r="A44" s="194"/>
      <c r="B44" s="197"/>
      <c r="C44" s="200"/>
      <c r="D44" s="225"/>
      <c r="E44" s="206"/>
      <c r="F44" s="268"/>
      <c r="G44" s="271"/>
      <c r="H44" s="190"/>
      <c r="I44" s="257"/>
      <c r="J44" s="194"/>
      <c r="K44" s="197"/>
      <c r="L44" s="200"/>
      <c r="M44" s="260"/>
      <c r="N44" s="247"/>
      <c r="O44" s="250"/>
      <c r="P44" s="263"/>
      <c r="Q44" s="241"/>
      <c r="R44" s="257"/>
      <c r="S44" s="194"/>
      <c r="T44" s="197"/>
      <c r="U44" s="200"/>
      <c r="V44" s="260"/>
      <c r="W44" s="247"/>
      <c r="X44" s="268"/>
      <c r="Y44" s="271"/>
      <c r="Z44" s="190"/>
      <c r="AA44" s="257"/>
    </row>
    <row r="45" spans="1:27" ht="10.15" customHeight="1" x14ac:dyDescent="0.3">
      <c r="A45" s="194"/>
      <c r="B45" s="197"/>
      <c r="C45" s="200"/>
      <c r="D45" s="225"/>
      <c r="E45" s="206"/>
      <c r="F45" s="268"/>
      <c r="G45" s="271"/>
      <c r="H45" s="190"/>
      <c r="I45" s="257"/>
      <c r="J45" s="194"/>
      <c r="K45" s="197"/>
      <c r="L45" s="200"/>
      <c r="M45" s="260"/>
      <c r="N45" s="247"/>
      <c r="O45" s="250"/>
      <c r="P45" s="263"/>
      <c r="Q45" s="241"/>
      <c r="R45" s="257"/>
      <c r="S45" s="194"/>
      <c r="T45" s="197"/>
      <c r="U45" s="200"/>
      <c r="V45" s="260"/>
      <c r="W45" s="247"/>
      <c r="X45" s="268"/>
      <c r="Y45" s="271"/>
      <c r="Z45" s="190"/>
      <c r="AA45" s="257"/>
    </row>
    <row r="46" spans="1:27" ht="10.15" customHeight="1" x14ac:dyDescent="0.3">
      <c r="A46" s="194"/>
      <c r="B46" s="197"/>
      <c r="C46" s="200"/>
      <c r="D46" s="225"/>
      <c r="E46" s="206"/>
      <c r="F46" s="268"/>
      <c r="G46" s="271"/>
      <c r="H46" s="190"/>
      <c r="I46" s="257"/>
      <c r="J46" s="194"/>
      <c r="K46" s="197"/>
      <c r="L46" s="200"/>
      <c r="M46" s="260"/>
      <c r="N46" s="247"/>
      <c r="O46" s="250"/>
      <c r="P46" s="263"/>
      <c r="Q46" s="241"/>
      <c r="R46" s="257"/>
      <c r="S46" s="194"/>
      <c r="T46" s="197"/>
      <c r="U46" s="200"/>
      <c r="V46" s="260"/>
      <c r="W46" s="247"/>
      <c r="X46" s="268"/>
      <c r="Y46" s="271"/>
      <c r="Z46" s="190"/>
      <c r="AA46" s="257"/>
    </row>
    <row r="47" spans="1:27" ht="10.15" customHeight="1" x14ac:dyDescent="0.3">
      <c r="A47" s="194"/>
      <c r="B47" s="197"/>
      <c r="C47" s="200"/>
      <c r="D47" s="225"/>
      <c r="E47" s="206"/>
      <c r="F47" s="268"/>
      <c r="G47" s="271"/>
      <c r="H47" s="190"/>
      <c r="I47" s="257"/>
      <c r="J47" s="194"/>
      <c r="K47" s="197"/>
      <c r="L47" s="200"/>
      <c r="M47" s="260"/>
      <c r="N47" s="247"/>
      <c r="O47" s="250"/>
      <c r="P47" s="263"/>
      <c r="Q47" s="241"/>
      <c r="R47" s="257"/>
      <c r="S47" s="194"/>
      <c r="T47" s="197"/>
      <c r="U47" s="200"/>
      <c r="V47" s="260"/>
      <c r="W47" s="247"/>
      <c r="X47" s="268"/>
      <c r="Y47" s="271"/>
      <c r="Z47" s="190"/>
      <c r="AA47" s="257"/>
    </row>
    <row r="48" spans="1:27" ht="10.15" customHeight="1" x14ac:dyDescent="0.3">
      <c r="A48" s="194"/>
      <c r="B48" s="197"/>
      <c r="C48" s="200"/>
      <c r="D48" s="225"/>
      <c r="E48" s="206"/>
      <c r="F48" s="268"/>
      <c r="G48" s="271"/>
      <c r="H48" s="190"/>
      <c r="I48" s="257"/>
      <c r="J48" s="194"/>
      <c r="K48" s="197"/>
      <c r="L48" s="200"/>
      <c r="M48" s="260"/>
      <c r="N48" s="247"/>
      <c r="O48" s="250"/>
      <c r="P48" s="263"/>
      <c r="Q48" s="241"/>
      <c r="R48" s="257"/>
      <c r="S48" s="194"/>
      <c r="T48" s="197"/>
      <c r="U48" s="200"/>
      <c r="V48" s="260"/>
      <c r="W48" s="247"/>
      <c r="X48" s="268"/>
      <c r="Y48" s="271"/>
      <c r="Z48" s="190"/>
      <c r="AA48" s="257"/>
    </row>
    <row r="49" spans="1:27" ht="10.15" customHeight="1" x14ac:dyDescent="0.3">
      <c r="A49" s="194"/>
      <c r="B49" s="197"/>
      <c r="C49" s="200"/>
      <c r="D49" s="225"/>
      <c r="E49" s="206"/>
      <c r="F49" s="268"/>
      <c r="G49" s="271"/>
      <c r="H49" s="190"/>
      <c r="I49" s="257"/>
      <c r="J49" s="194"/>
      <c r="K49" s="197"/>
      <c r="L49" s="200"/>
      <c r="M49" s="260"/>
      <c r="N49" s="247"/>
      <c r="O49" s="250"/>
      <c r="P49" s="263"/>
      <c r="Q49" s="241"/>
      <c r="R49" s="257"/>
      <c r="S49" s="194"/>
      <c r="T49" s="197"/>
      <c r="U49" s="200"/>
      <c r="V49" s="260"/>
      <c r="W49" s="247"/>
      <c r="X49" s="268"/>
      <c r="Y49" s="271"/>
      <c r="Z49" s="190"/>
      <c r="AA49" s="257"/>
    </row>
    <row r="50" spans="1:27" ht="10.15" customHeight="1" thickBot="1" x14ac:dyDescent="0.35">
      <c r="A50" s="195"/>
      <c r="B50" s="198"/>
      <c r="C50" s="201"/>
      <c r="D50" s="226"/>
      <c r="E50" s="207"/>
      <c r="F50" s="269"/>
      <c r="G50" s="272"/>
      <c r="H50" s="191"/>
      <c r="I50" s="257"/>
      <c r="J50" s="195"/>
      <c r="K50" s="198"/>
      <c r="L50" s="201"/>
      <c r="M50" s="261"/>
      <c r="N50" s="248"/>
      <c r="O50" s="251"/>
      <c r="P50" s="264"/>
      <c r="Q50" s="242"/>
      <c r="R50" s="257"/>
      <c r="S50" s="195"/>
      <c r="T50" s="198"/>
      <c r="U50" s="201"/>
      <c r="V50" s="261"/>
      <c r="W50" s="248"/>
      <c r="X50" s="269"/>
      <c r="Y50" s="272"/>
      <c r="Z50" s="191"/>
      <c r="AA50" s="257"/>
    </row>
    <row r="51" spans="1:27" ht="10.15" customHeight="1" x14ac:dyDescent="0.3">
      <c r="A51" s="193">
        <f>C33</f>
        <v>0.49999999999999994</v>
      </c>
      <c r="B51" s="196" t="s">
        <v>74</v>
      </c>
      <c r="C51" s="199">
        <f>A51+D51/24/60</f>
        <v>0.54166666666666663</v>
      </c>
      <c r="D51" s="214">
        <v>60</v>
      </c>
      <c r="E51" s="218" t="s">
        <v>26</v>
      </c>
      <c r="F51" s="219"/>
      <c r="G51" s="219"/>
      <c r="H51" s="56"/>
      <c r="I51" s="257"/>
      <c r="J51" s="193">
        <f>L33</f>
        <v>0.5</v>
      </c>
      <c r="K51" s="196" t="s">
        <v>74</v>
      </c>
      <c r="L51" s="199">
        <f>J51+M51/24/60</f>
        <v>0.54166666666666663</v>
      </c>
      <c r="M51" s="214">
        <v>60</v>
      </c>
      <c r="N51" s="218" t="s">
        <v>26</v>
      </c>
      <c r="O51" s="219"/>
      <c r="P51" s="219"/>
      <c r="Q51" s="51"/>
      <c r="R51" s="257"/>
      <c r="S51" s="193">
        <f>U33</f>
        <v>0.49999999999999994</v>
      </c>
      <c r="T51" s="196" t="s">
        <v>74</v>
      </c>
      <c r="U51" s="199">
        <f>S51+V51/24/60</f>
        <v>0.54166666666666663</v>
      </c>
      <c r="V51" s="214">
        <v>60</v>
      </c>
      <c r="W51" s="218" t="s">
        <v>26</v>
      </c>
      <c r="X51" s="219"/>
      <c r="Y51" s="219"/>
      <c r="Z51" s="55"/>
      <c r="AA51" s="257"/>
    </row>
    <row r="52" spans="1:27" ht="10.15" customHeight="1" x14ac:dyDescent="0.3">
      <c r="A52" s="194"/>
      <c r="B52" s="197"/>
      <c r="C52" s="200"/>
      <c r="D52" s="216"/>
      <c r="E52" s="220"/>
      <c r="F52" s="221"/>
      <c r="G52" s="221"/>
      <c r="H52" s="56"/>
      <c r="I52" s="257"/>
      <c r="J52" s="194"/>
      <c r="K52" s="197"/>
      <c r="L52" s="200"/>
      <c r="M52" s="216"/>
      <c r="N52" s="220"/>
      <c r="O52" s="221"/>
      <c r="P52" s="221"/>
      <c r="Q52" s="51"/>
      <c r="R52" s="257"/>
      <c r="S52" s="194"/>
      <c r="T52" s="197"/>
      <c r="U52" s="200"/>
      <c r="V52" s="216"/>
      <c r="W52" s="220"/>
      <c r="X52" s="221"/>
      <c r="Y52" s="221"/>
      <c r="Z52" s="56"/>
      <c r="AA52" s="257"/>
    </row>
    <row r="53" spans="1:27" ht="10.15" customHeight="1" x14ac:dyDescent="0.3">
      <c r="A53" s="194"/>
      <c r="B53" s="197"/>
      <c r="C53" s="200"/>
      <c r="D53" s="216"/>
      <c r="E53" s="220"/>
      <c r="F53" s="221"/>
      <c r="G53" s="221"/>
      <c r="H53" s="56"/>
      <c r="I53" s="257"/>
      <c r="J53" s="194"/>
      <c r="K53" s="197"/>
      <c r="L53" s="200"/>
      <c r="M53" s="216"/>
      <c r="N53" s="220"/>
      <c r="O53" s="221"/>
      <c r="P53" s="221"/>
      <c r="Q53" s="51"/>
      <c r="R53" s="257"/>
      <c r="S53" s="194"/>
      <c r="T53" s="197"/>
      <c r="U53" s="200"/>
      <c r="V53" s="216"/>
      <c r="W53" s="220"/>
      <c r="X53" s="221"/>
      <c r="Y53" s="221"/>
      <c r="Z53" s="56"/>
      <c r="AA53" s="257"/>
    </row>
    <row r="54" spans="1:27" ht="10.15" customHeight="1" x14ac:dyDescent="0.3">
      <c r="A54" s="194"/>
      <c r="B54" s="197"/>
      <c r="C54" s="200"/>
      <c r="D54" s="216"/>
      <c r="E54" s="220"/>
      <c r="F54" s="221"/>
      <c r="G54" s="221"/>
      <c r="H54" s="56"/>
      <c r="I54" s="257"/>
      <c r="J54" s="194"/>
      <c r="K54" s="197"/>
      <c r="L54" s="200"/>
      <c r="M54" s="216"/>
      <c r="N54" s="220"/>
      <c r="O54" s="221"/>
      <c r="P54" s="221"/>
      <c r="Q54" s="51"/>
      <c r="R54" s="257"/>
      <c r="S54" s="194"/>
      <c r="T54" s="197"/>
      <c r="U54" s="200"/>
      <c r="V54" s="216"/>
      <c r="W54" s="220"/>
      <c r="X54" s="221"/>
      <c r="Y54" s="221"/>
      <c r="Z54" s="56"/>
      <c r="AA54" s="257"/>
    </row>
    <row r="55" spans="1:27" ht="10.15" customHeight="1" x14ac:dyDescent="0.3">
      <c r="A55" s="194"/>
      <c r="B55" s="197"/>
      <c r="C55" s="200"/>
      <c r="D55" s="216"/>
      <c r="E55" s="220"/>
      <c r="F55" s="221"/>
      <c r="G55" s="221"/>
      <c r="H55" s="56"/>
      <c r="I55" s="257"/>
      <c r="J55" s="194"/>
      <c r="K55" s="197"/>
      <c r="L55" s="200"/>
      <c r="M55" s="216"/>
      <c r="N55" s="220"/>
      <c r="O55" s="221"/>
      <c r="P55" s="221"/>
      <c r="Q55" s="51"/>
      <c r="R55" s="257"/>
      <c r="S55" s="194"/>
      <c r="T55" s="197"/>
      <c r="U55" s="200"/>
      <c r="V55" s="216"/>
      <c r="W55" s="220"/>
      <c r="X55" s="221"/>
      <c r="Y55" s="221"/>
      <c r="Z55" s="56"/>
      <c r="AA55" s="257"/>
    </row>
    <row r="56" spans="1:27" ht="10.15" customHeight="1" x14ac:dyDescent="0.3">
      <c r="A56" s="194"/>
      <c r="B56" s="197"/>
      <c r="C56" s="200"/>
      <c r="D56" s="216"/>
      <c r="E56" s="220"/>
      <c r="F56" s="221"/>
      <c r="G56" s="221"/>
      <c r="H56" s="56"/>
      <c r="I56" s="257"/>
      <c r="J56" s="194"/>
      <c r="K56" s="197"/>
      <c r="L56" s="200"/>
      <c r="M56" s="216"/>
      <c r="N56" s="220"/>
      <c r="O56" s="221"/>
      <c r="P56" s="221"/>
      <c r="Q56" s="51"/>
      <c r="R56" s="257"/>
      <c r="S56" s="194"/>
      <c r="T56" s="197"/>
      <c r="U56" s="200"/>
      <c r="V56" s="216"/>
      <c r="W56" s="220"/>
      <c r="X56" s="221"/>
      <c r="Y56" s="221"/>
      <c r="Z56" s="56"/>
      <c r="AA56" s="257"/>
    </row>
    <row r="57" spans="1:27" ht="10.15" customHeight="1" x14ac:dyDescent="0.3">
      <c r="A57" s="194"/>
      <c r="B57" s="197"/>
      <c r="C57" s="200"/>
      <c r="D57" s="216"/>
      <c r="E57" s="220"/>
      <c r="F57" s="221"/>
      <c r="G57" s="221"/>
      <c r="H57" s="56"/>
      <c r="I57" s="257"/>
      <c r="J57" s="194"/>
      <c r="K57" s="197"/>
      <c r="L57" s="200"/>
      <c r="M57" s="216"/>
      <c r="N57" s="220"/>
      <c r="O57" s="221"/>
      <c r="P57" s="221"/>
      <c r="Q57" s="51"/>
      <c r="R57" s="257"/>
      <c r="S57" s="194"/>
      <c r="T57" s="197"/>
      <c r="U57" s="200"/>
      <c r="V57" s="216"/>
      <c r="W57" s="220"/>
      <c r="X57" s="221"/>
      <c r="Y57" s="221"/>
      <c r="Z57" s="56"/>
      <c r="AA57" s="257"/>
    </row>
    <row r="58" spans="1:27" ht="10.15" customHeight="1" x14ac:dyDescent="0.3">
      <c r="A58" s="194"/>
      <c r="B58" s="197"/>
      <c r="C58" s="200"/>
      <c r="D58" s="216"/>
      <c r="E58" s="220"/>
      <c r="F58" s="221"/>
      <c r="G58" s="221"/>
      <c r="H58" s="56"/>
      <c r="I58" s="257"/>
      <c r="J58" s="194"/>
      <c r="K58" s="197"/>
      <c r="L58" s="200"/>
      <c r="M58" s="216"/>
      <c r="N58" s="220"/>
      <c r="O58" s="221"/>
      <c r="P58" s="221"/>
      <c r="Q58" s="51"/>
      <c r="R58" s="257"/>
      <c r="S58" s="194"/>
      <c r="T58" s="197"/>
      <c r="U58" s="200"/>
      <c r="V58" s="216"/>
      <c r="W58" s="220"/>
      <c r="X58" s="221"/>
      <c r="Y58" s="221"/>
      <c r="Z58" s="56"/>
      <c r="AA58" s="257"/>
    </row>
    <row r="59" spans="1:27" ht="10.15" customHeight="1" x14ac:dyDescent="0.3">
      <c r="A59" s="194"/>
      <c r="B59" s="197"/>
      <c r="C59" s="200"/>
      <c r="D59" s="216"/>
      <c r="E59" s="220"/>
      <c r="F59" s="221"/>
      <c r="G59" s="221"/>
      <c r="H59" s="56"/>
      <c r="I59" s="257"/>
      <c r="J59" s="194"/>
      <c r="K59" s="197"/>
      <c r="L59" s="200"/>
      <c r="M59" s="216"/>
      <c r="N59" s="220"/>
      <c r="O59" s="221"/>
      <c r="P59" s="221"/>
      <c r="Q59" s="51"/>
      <c r="R59" s="257"/>
      <c r="S59" s="194"/>
      <c r="T59" s="197"/>
      <c r="U59" s="200"/>
      <c r="V59" s="216"/>
      <c r="W59" s="220"/>
      <c r="X59" s="221"/>
      <c r="Y59" s="221"/>
      <c r="Z59" s="56"/>
      <c r="AA59" s="257"/>
    </row>
    <row r="60" spans="1:27" ht="10.15" customHeight="1" x14ac:dyDescent="0.3">
      <c r="A60" s="194"/>
      <c r="B60" s="197"/>
      <c r="C60" s="200"/>
      <c r="D60" s="216"/>
      <c r="E60" s="220"/>
      <c r="F60" s="221"/>
      <c r="G60" s="221"/>
      <c r="H60" s="56"/>
      <c r="I60" s="257"/>
      <c r="J60" s="194"/>
      <c r="K60" s="197"/>
      <c r="L60" s="200"/>
      <c r="M60" s="216"/>
      <c r="N60" s="220"/>
      <c r="O60" s="221"/>
      <c r="P60" s="221"/>
      <c r="Q60" s="51"/>
      <c r="R60" s="257"/>
      <c r="S60" s="194"/>
      <c r="T60" s="197"/>
      <c r="U60" s="200"/>
      <c r="V60" s="216"/>
      <c r="W60" s="220"/>
      <c r="X60" s="221"/>
      <c r="Y60" s="221"/>
      <c r="Z60" s="56"/>
      <c r="AA60" s="257"/>
    </row>
    <row r="61" spans="1:27" ht="10.15" customHeight="1" x14ac:dyDescent="0.3">
      <c r="A61" s="194"/>
      <c r="B61" s="197"/>
      <c r="C61" s="200"/>
      <c r="D61" s="216"/>
      <c r="E61" s="220"/>
      <c r="F61" s="221"/>
      <c r="G61" s="221"/>
      <c r="H61" s="56"/>
      <c r="I61" s="257"/>
      <c r="J61" s="194"/>
      <c r="K61" s="197"/>
      <c r="L61" s="200"/>
      <c r="M61" s="216"/>
      <c r="N61" s="220"/>
      <c r="O61" s="221"/>
      <c r="P61" s="221"/>
      <c r="Q61" s="51"/>
      <c r="R61" s="257"/>
      <c r="S61" s="194"/>
      <c r="T61" s="197"/>
      <c r="U61" s="200"/>
      <c r="V61" s="216"/>
      <c r="W61" s="220"/>
      <c r="X61" s="221"/>
      <c r="Y61" s="221"/>
      <c r="Z61" s="56"/>
      <c r="AA61" s="257"/>
    </row>
    <row r="62" spans="1:27" ht="10.15" customHeight="1" thickBot="1" x14ac:dyDescent="0.35">
      <c r="A62" s="195"/>
      <c r="B62" s="198"/>
      <c r="C62" s="201"/>
      <c r="D62" s="217"/>
      <c r="E62" s="222"/>
      <c r="F62" s="223"/>
      <c r="G62" s="223"/>
      <c r="H62" s="56"/>
      <c r="I62" s="257"/>
      <c r="J62" s="195"/>
      <c r="K62" s="198"/>
      <c r="L62" s="201"/>
      <c r="M62" s="217"/>
      <c r="N62" s="222"/>
      <c r="O62" s="223"/>
      <c r="P62" s="223"/>
      <c r="Q62" s="51"/>
      <c r="R62" s="257"/>
      <c r="S62" s="195"/>
      <c r="T62" s="198"/>
      <c r="U62" s="201"/>
      <c r="V62" s="217"/>
      <c r="W62" s="222"/>
      <c r="X62" s="223"/>
      <c r="Y62" s="223"/>
      <c r="Z62" s="57"/>
      <c r="AA62" s="257"/>
    </row>
    <row r="63" spans="1:27" ht="10.15" customHeight="1" x14ac:dyDescent="0.3">
      <c r="A63" s="194">
        <f>C51</f>
        <v>0.54166666666666663</v>
      </c>
      <c r="B63" s="197" t="s">
        <v>74</v>
      </c>
      <c r="C63" s="199">
        <f>A63+D63/24/60</f>
        <v>0.60416666666666663</v>
      </c>
      <c r="D63" s="259">
        <v>90</v>
      </c>
      <c r="E63" s="246" t="s">
        <v>75</v>
      </c>
      <c r="F63" s="249" t="s">
        <v>81</v>
      </c>
      <c r="G63" s="262" t="s">
        <v>395</v>
      </c>
      <c r="H63" s="192" t="s">
        <v>76</v>
      </c>
      <c r="I63" s="257"/>
      <c r="J63" s="193">
        <f>L51</f>
        <v>0.54166666666666663</v>
      </c>
      <c r="K63" s="196" t="s">
        <v>74</v>
      </c>
      <c r="L63" s="199">
        <f>J63+M63/24/60</f>
        <v>0.60416666666666663</v>
      </c>
      <c r="M63" s="224">
        <v>90</v>
      </c>
      <c r="N63" s="205" t="s">
        <v>75</v>
      </c>
      <c r="O63" s="234" t="s">
        <v>82</v>
      </c>
      <c r="P63" s="237" t="s">
        <v>79</v>
      </c>
      <c r="Q63" s="240" t="s">
        <v>78</v>
      </c>
      <c r="R63" s="257"/>
      <c r="S63" s="193">
        <f>U51</f>
        <v>0.54166666666666663</v>
      </c>
      <c r="T63" s="196" t="s">
        <v>74</v>
      </c>
      <c r="U63" s="199">
        <f>S63+V63/24/60</f>
        <v>0.60416666666666663</v>
      </c>
      <c r="V63" s="224">
        <v>90</v>
      </c>
      <c r="W63" s="205" t="s">
        <v>75</v>
      </c>
      <c r="X63" s="234" t="s">
        <v>85</v>
      </c>
      <c r="Y63" s="273" t="s">
        <v>84</v>
      </c>
      <c r="Z63" s="190" t="s">
        <v>86</v>
      </c>
      <c r="AA63" s="257"/>
    </row>
    <row r="64" spans="1:27" ht="10.15" customHeight="1" x14ac:dyDescent="0.3">
      <c r="A64" s="194"/>
      <c r="B64" s="197"/>
      <c r="C64" s="200"/>
      <c r="D64" s="260"/>
      <c r="E64" s="247"/>
      <c r="F64" s="250"/>
      <c r="G64" s="263"/>
      <c r="H64" s="190"/>
      <c r="I64" s="257"/>
      <c r="J64" s="194"/>
      <c r="K64" s="197"/>
      <c r="L64" s="200"/>
      <c r="M64" s="225"/>
      <c r="N64" s="206"/>
      <c r="O64" s="235"/>
      <c r="P64" s="238"/>
      <c r="Q64" s="241"/>
      <c r="R64" s="257"/>
      <c r="S64" s="194"/>
      <c r="T64" s="197"/>
      <c r="U64" s="200"/>
      <c r="V64" s="225"/>
      <c r="W64" s="206"/>
      <c r="X64" s="235"/>
      <c r="Y64" s="274"/>
      <c r="Z64" s="190"/>
      <c r="AA64" s="257"/>
    </row>
    <row r="65" spans="1:27" ht="10.15" customHeight="1" x14ac:dyDescent="0.3">
      <c r="A65" s="194"/>
      <c r="B65" s="197"/>
      <c r="C65" s="200"/>
      <c r="D65" s="260"/>
      <c r="E65" s="247"/>
      <c r="F65" s="250"/>
      <c r="G65" s="263"/>
      <c r="H65" s="190"/>
      <c r="I65" s="257"/>
      <c r="J65" s="194"/>
      <c r="K65" s="197"/>
      <c r="L65" s="200"/>
      <c r="M65" s="225"/>
      <c r="N65" s="206"/>
      <c r="O65" s="235"/>
      <c r="P65" s="238"/>
      <c r="Q65" s="241"/>
      <c r="R65" s="257"/>
      <c r="S65" s="194"/>
      <c r="T65" s="197"/>
      <c r="U65" s="200"/>
      <c r="V65" s="225"/>
      <c r="W65" s="206"/>
      <c r="X65" s="235"/>
      <c r="Y65" s="274"/>
      <c r="Z65" s="190"/>
      <c r="AA65" s="257"/>
    </row>
    <row r="66" spans="1:27" ht="10.15" customHeight="1" x14ac:dyDescent="0.3">
      <c r="A66" s="194"/>
      <c r="B66" s="197"/>
      <c r="C66" s="200"/>
      <c r="D66" s="260"/>
      <c r="E66" s="247"/>
      <c r="F66" s="250"/>
      <c r="G66" s="263"/>
      <c r="H66" s="190"/>
      <c r="I66" s="257"/>
      <c r="J66" s="194"/>
      <c r="K66" s="197"/>
      <c r="L66" s="200"/>
      <c r="M66" s="225"/>
      <c r="N66" s="206"/>
      <c r="O66" s="235"/>
      <c r="P66" s="238"/>
      <c r="Q66" s="241"/>
      <c r="R66" s="257"/>
      <c r="S66" s="194"/>
      <c r="T66" s="197"/>
      <c r="U66" s="200"/>
      <c r="V66" s="225"/>
      <c r="W66" s="206"/>
      <c r="X66" s="235"/>
      <c r="Y66" s="274"/>
      <c r="Z66" s="190"/>
      <c r="AA66" s="257"/>
    </row>
    <row r="67" spans="1:27" ht="10.15" customHeight="1" x14ac:dyDescent="0.3">
      <c r="A67" s="194"/>
      <c r="B67" s="197"/>
      <c r="C67" s="200"/>
      <c r="D67" s="260"/>
      <c r="E67" s="247"/>
      <c r="F67" s="250"/>
      <c r="G67" s="263"/>
      <c r="H67" s="190"/>
      <c r="I67" s="257"/>
      <c r="J67" s="194"/>
      <c r="K67" s="197"/>
      <c r="L67" s="200"/>
      <c r="M67" s="225"/>
      <c r="N67" s="206"/>
      <c r="O67" s="235"/>
      <c r="P67" s="238"/>
      <c r="Q67" s="241"/>
      <c r="R67" s="257"/>
      <c r="S67" s="194"/>
      <c r="T67" s="197"/>
      <c r="U67" s="200"/>
      <c r="V67" s="225"/>
      <c r="W67" s="206"/>
      <c r="X67" s="235"/>
      <c r="Y67" s="274"/>
      <c r="Z67" s="190"/>
      <c r="AA67" s="257"/>
    </row>
    <row r="68" spans="1:27" ht="10.15" customHeight="1" x14ac:dyDescent="0.3">
      <c r="A68" s="194"/>
      <c r="B68" s="197"/>
      <c r="C68" s="200"/>
      <c r="D68" s="260"/>
      <c r="E68" s="247"/>
      <c r="F68" s="250"/>
      <c r="G68" s="263"/>
      <c r="H68" s="190"/>
      <c r="I68" s="257"/>
      <c r="J68" s="194"/>
      <c r="K68" s="197"/>
      <c r="L68" s="200"/>
      <c r="M68" s="225"/>
      <c r="N68" s="206"/>
      <c r="O68" s="235"/>
      <c r="P68" s="238"/>
      <c r="Q68" s="241"/>
      <c r="R68" s="257"/>
      <c r="S68" s="194"/>
      <c r="T68" s="197"/>
      <c r="U68" s="200"/>
      <c r="V68" s="225"/>
      <c r="W68" s="206"/>
      <c r="X68" s="235"/>
      <c r="Y68" s="274"/>
      <c r="Z68" s="190"/>
      <c r="AA68" s="257"/>
    </row>
    <row r="69" spans="1:27" ht="10.15" customHeight="1" x14ac:dyDescent="0.3">
      <c r="A69" s="194"/>
      <c r="B69" s="197"/>
      <c r="C69" s="200"/>
      <c r="D69" s="260"/>
      <c r="E69" s="247"/>
      <c r="F69" s="250"/>
      <c r="G69" s="263"/>
      <c r="H69" s="190"/>
      <c r="I69" s="257"/>
      <c r="J69" s="194"/>
      <c r="K69" s="197"/>
      <c r="L69" s="200"/>
      <c r="M69" s="225"/>
      <c r="N69" s="206"/>
      <c r="O69" s="235"/>
      <c r="P69" s="238"/>
      <c r="Q69" s="241"/>
      <c r="R69" s="257"/>
      <c r="S69" s="194"/>
      <c r="T69" s="197"/>
      <c r="U69" s="200"/>
      <c r="V69" s="225"/>
      <c r="W69" s="206"/>
      <c r="X69" s="235"/>
      <c r="Y69" s="274"/>
      <c r="Z69" s="190"/>
      <c r="AA69" s="257"/>
    </row>
    <row r="70" spans="1:27" ht="10.15" customHeight="1" x14ac:dyDescent="0.3">
      <c r="A70" s="194"/>
      <c r="B70" s="197"/>
      <c r="C70" s="200"/>
      <c r="D70" s="260"/>
      <c r="E70" s="247"/>
      <c r="F70" s="250"/>
      <c r="G70" s="263"/>
      <c r="H70" s="190"/>
      <c r="I70" s="257"/>
      <c r="J70" s="194"/>
      <c r="K70" s="197"/>
      <c r="L70" s="200"/>
      <c r="M70" s="225"/>
      <c r="N70" s="206"/>
      <c r="O70" s="235"/>
      <c r="P70" s="238"/>
      <c r="Q70" s="241"/>
      <c r="R70" s="257"/>
      <c r="S70" s="194"/>
      <c r="T70" s="197"/>
      <c r="U70" s="200"/>
      <c r="V70" s="225"/>
      <c r="W70" s="206"/>
      <c r="X70" s="235"/>
      <c r="Y70" s="274"/>
      <c r="Z70" s="190"/>
      <c r="AA70" s="257"/>
    </row>
    <row r="71" spans="1:27" ht="10.15" customHeight="1" x14ac:dyDescent="0.3">
      <c r="A71" s="194"/>
      <c r="B71" s="197"/>
      <c r="C71" s="200"/>
      <c r="D71" s="260"/>
      <c r="E71" s="247"/>
      <c r="F71" s="250"/>
      <c r="G71" s="263"/>
      <c r="H71" s="190"/>
      <c r="I71" s="257"/>
      <c r="J71" s="194"/>
      <c r="K71" s="197"/>
      <c r="L71" s="200"/>
      <c r="M71" s="225"/>
      <c r="N71" s="206"/>
      <c r="O71" s="235"/>
      <c r="P71" s="238"/>
      <c r="Q71" s="241"/>
      <c r="R71" s="257"/>
      <c r="S71" s="194"/>
      <c r="T71" s="197"/>
      <c r="U71" s="200"/>
      <c r="V71" s="225"/>
      <c r="W71" s="206"/>
      <c r="X71" s="235"/>
      <c r="Y71" s="274"/>
      <c r="Z71" s="190"/>
      <c r="AA71" s="257"/>
    </row>
    <row r="72" spans="1:27" ht="10.15" customHeight="1" x14ac:dyDescent="0.3">
      <c r="A72" s="194"/>
      <c r="B72" s="197"/>
      <c r="C72" s="200"/>
      <c r="D72" s="260"/>
      <c r="E72" s="247"/>
      <c r="F72" s="250"/>
      <c r="G72" s="263"/>
      <c r="H72" s="190"/>
      <c r="I72" s="257"/>
      <c r="J72" s="194"/>
      <c r="K72" s="197"/>
      <c r="L72" s="200"/>
      <c r="M72" s="225"/>
      <c r="N72" s="206"/>
      <c r="O72" s="235"/>
      <c r="P72" s="238"/>
      <c r="Q72" s="241"/>
      <c r="R72" s="257"/>
      <c r="S72" s="194"/>
      <c r="T72" s="197"/>
      <c r="U72" s="200"/>
      <c r="V72" s="225"/>
      <c r="W72" s="206"/>
      <c r="X72" s="235"/>
      <c r="Y72" s="274"/>
      <c r="Z72" s="190"/>
      <c r="AA72" s="257"/>
    </row>
    <row r="73" spans="1:27" ht="10.15" customHeight="1" x14ac:dyDescent="0.3">
      <c r="A73" s="194"/>
      <c r="B73" s="197"/>
      <c r="C73" s="200"/>
      <c r="D73" s="260"/>
      <c r="E73" s="247"/>
      <c r="F73" s="250"/>
      <c r="G73" s="263"/>
      <c r="H73" s="190"/>
      <c r="I73" s="257"/>
      <c r="J73" s="194"/>
      <c r="K73" s="197"/>
      <c r="L73" s="200"/>
      <c r="M73" s="225"/>
      <c r="N73" s="206"/>
      <c r="O73" s="235"/>
      <c r="P73" s="238"/>
      <c r="Q73" s="241"/>
      <c r="R73" s="257"/>
      <c r="S73" s="194"/>
      <c r="T73" s="197"/>
      <c r="U73" s="200"/>
      <c r="V73" s="225"/>
      <c r="W73" s="206"/>
      <c r="X73" s="235"/>
      <c r="Y73" s="274"/>
      <c r="Z73" s="190"/>
      <c r="AA73" s="257"/>
    </row>
    <row r="74" spans="1:27" ht="10.15" customHeight="1" x14ac:dyDescent="0.3">
      <c r="A74" s="194"/>
      <c r="B74" s="197"/>
      <c r="C74" s="200"/>
      <c r="D74" s="260"/>
      <c r="E74" s="247"/>
      <c r="F74" s="250"/>
      <c r="G74" s="263"/>
      <c r="H74" s="190"/>
      <c r="I74" s="257"/>
      <c r="J74" s="194"/>
      <c r="K74" s="197"/>
      <c r="L74" s="200"/>
      <c r="M74" s="225"/>
      <c r="N74" s="206"/>
      <c r="O74" s="235"/>
      <c r="P74" s="238"/>
      <c r="Q74" s="241"/>
      <c r="R74" s="257"/>
      <c r="S74" s="194"/>
      <c r="T74" s="197"/>
      <c r="U74" s="200"/>
      <c r="V74" s="225"/>
      <c r="W74" s="206"/>
      <c r="X74" s="235"/>
      <c r="Y74" s="274"/>
      <c r="Z74" s="190"/>
      <c r="AA74" s="257"/>
    </row>
    <row r="75" spans="1:27" ht="10.15" customHeight="1" x14ac:dyDescent="0.3">
      <c r="A75" s="194"/>
      <c r="B75" s="197"/>
      <c r="C75" s="200"/>
      <c r="D75" s="260"/>
      <c r="E75" s="247"/>
      <c r="F75" s="250"/>
      <c r="G75" s="263"/>
      <c r="H75" s="190"/>
      <c r="I75" s="257"/>
      <c r="J75" s="194"/>
      <c r="K75" s="197"/>
      <c r="L75" s="200"/>
      <c r="M75" s="225"/>
      <c r="N75" s="206"/>
      <c r="O75" s="235"/>
      <c r="P75" s="238"/>
      <c r="Q75" s="241"/>
      <c r="R75" s="257"/>
      <c r="S75" s="194"/>
      <c r="T75" s="197"/>
      <c r="U75" s="200"/>
      <c r="V75" s="225"/>
      <c r="W75" s="206"/>
      <c r="X75" s="235"/>
      <c r="Y75" s="274"/>
      <c r="Z75" s="190"/>
      <c r="AA75" s="257"/>
    </row>
    <row r="76" spans="1:27" ht="10.15" customHeight="1" x14ac:dyDescent="0.3">
      <c r="A76" s="194"/>
      <c r="B76" s="197"/>
      <c r="C76" s="200"/>
      <c r="D76" s="260"/>
      <c r="E76" s="247"/>
      <c r="F76" s="250"/>
      <c r="G76" s="263"/>
      <c r="H76" s="190"/>
      <c r="I76" s="257"/>
      <c r="J76" s="194"/>
      <c r="K76" s="197"/>
      <c r="L76" s="200"/>
      <c r="M76" s="225"/>
      <c r="N76" s="206"/>
      <c r="O76" s="235"/>
      <c r="P76" s="238"/>
      <c r="Q76" s="241"/>
      <c r="R76" s="257"/>
      <c r="S76" s="194"/>
      <c r="T76" s="197"/>
      <c r="U76" s="200"/>
      <c r="V76" s="225"/>
      <c r="W76" s="206"/>
      <c r="X76" s="235"/>
      <c r="Y76" s="274"/>
      <c r="Z76" s="190"/>
      <c r="AA76" s="257"/>
    </row>
    <row r="77" spans="1:27" ht="10.15" customHeight="1" x14ac:dyDescent="0.3">
      <c r="A77" s="194"/>
      <c r="B77" s="197"/>
      <c r="C77" s="200"/>
      <c r="D77" s="260"/>
      <c r="E77" s="247"/>
      <c r="F77" s="250"/>
      <c r="G77" s="263"/>
      <c r="H77" s="190"/>
      <c r="I77" s="257"/>
      <c r="J77" s="194"/>
      <c r="K77" s="197"/>
      <c r="L77" s="200"/>
      <c r="M77" s="225"/>
      <c r="N77" s="206"/>
      <c r="O77" s="235"/>
      <c r="P77" s="238"/>
      <c r="Q77" s="241"/>
      <c r="R77" s="257"/>
      <c r="S77" s="194"/>
      <c r="T77" s="197"/>
      <c r="U77" s="200"/>
      <c r="V77" s="225"/>
      <c r="W77" s="206"/>
      <c r="X77" s="235"/>
      <c r="Y77" s="274"/>
      <c r="Z77" s="190"/>
      <c r="AA77" s="257"/>
    </row>
    <row r="78" spans="1:27" ht="10.15" customHeight="1" x14ac:dyDescent="0.3">
      <c r="A78" s="194"/>
      <c r="B78" s="197"/>
      <c r="C78" s="200"/>
      <c r="D78" s="260"/>
      <c r="E78" s="247"/>
      <c r="F78" s="250"/>
      <c r="G78" s="263"/>
      <c r="H78" s="190"/>
      <c r="I78" s="257"/>
      <c r="J78" s="194"/>
      <c r="K78" s="197"/>
      <c r="L78" s="200"/>
      <c r="M78" s="225"/>
      <c r="N78" s="206"/>
      <c r="O78" s="235"/>
      <c r="P78" s="238"/>
      <c r="Q78" s="241"/>
      <c r="R78" s="257"/>
      <c r="S78" s="194"/>
      <c r="T78" s="197"/>
      <c r="U78" s="200"/>
      <c r="V78" s="225"/>
      <c r="W78" s="206"/>
      <c r="X78" s="235"/>
      <c r="Y78" s="274"/>
      <c r="Z78" s="190"/>
      <c r="AA78" s="257"/>
    </row>
    <row r="79" spans="1:27" ht="10.15" customHeight="1" x14ac:dyDescent="0.3">
      <c r="A79" s="194"/>
      <c r="B79" s="197"/>
      <c r="C79" s="200"/>
      <c r="D79" s="260"/>
      <c r="E79" s="247"/>
      <c r="F79" s="250"/>
      <c r="G79" s="263"/>
      <c r="H79" s="190"/>
      <c r="I79" s="257"/>
      <c r="J79" s="194"/>
      <c r="K79" s="197"/>
      <c r="L79" s="200"/>
      <c r="M79" s="225"/>
      <c r="N79" s="206"/>
      <c r="O79" s="235"/>
      <c r="P79" s="238"/>
      <c r="Q79" s="241"/>
      <c r="R79" s="257"/>
      <c r="S79" s="194"/>
      <c r="T79" s="197"/>
      <c r="U79" s="200"/>
      <c r="V79" s="225"/>
      <c r="W79" s="206"/>
      <c r="X79" s="235"/>
      <c r="Y79" s="274"/>
      <c r="Z79" s="190"/>
      <c r="AA79" s="257"/>
    </row>
    <row r="80" spans="1:27" ht="10.15" customHeight="1" thickBot="1" x14ac:dyDescent="0.35">
      <c r="A80" s="195"/>
      <c r="B80" s="198"/>
      <c r="C80" s="201"/>
      <c r="D80" s="261"/>
      <c r="E80" s="248"/>
      <c r="F80" s="251"/>
      <c r="G80" s="264"/>
      <c r="H80" s="190"/>
      <c r="I80" s="257"/>
      <c r="J80" s="195"/>
      <c r="K80" s="198"/>
      <c r="L80" s="201"/>
      <c r="M80" s="226"/>
      <c r="N80" s="207"/>
      <c r="O80" s="236"/>
      <c r="P80" s="239"/>
      <c r="Q80" s="242"/>
      <c r="R80" s="257"/>
      <c r="S80" s="195"/>
      <c r="T80" s="198"/>
      <c r="U80" s="201"/>
      <c r="V80" s="226"/>
      <c r="W80" s="207"/>
      <c r="X80" s="236"/>
      <c r="Y80" s="275"/>
      <c r="Z80" s="190"/>
      <c r="AA80" s="257"/>
    </row>
    <row r="81" spans="1:27" ht="10.15" customHeight="1" x14ac:dyDescent="0.3">
      <c r="A81" s="193">
        <f>C63</f>
        <v>0.60416666666666663</v>
      </c>
      <c r="B81" s="196" t="s">
        <v>74</v>
      </c>
      <c r="C81" s="199">
        <f>A81+D81/24/60</f>
        <v>0.625</v>
      </c>
      <c r="D81" s="214">
        <v>30</v>
      </c>
      <c r="E81" s="218" t="s">
        <v>4</v>
      </c>
      <c r="F81" s="219"/>
      <c r="G81" s="219"/>
      <c r="H81" s="190"/>
      <c r="I81" s="257"/>
      <c r="J81" s="193">
        <f>L63</f>
        <v>0.60416666666666663</v>
      </c>
      <c r="K81" s="196" t="s">
        <v>74</v>
      </c>
      <c r="L81" s="199">
        <f>J81+M81/24/60</f>
        <v>0.625</v>
      </c>
      <c r="M81" s="243">
        <v>30</v>
      </c>
      <c r="N81" s="218" t="s">
        <v>4</v>
      </c>
      <c r="O81" s="219"/>
      <c r="P81" s="219"/>
      <c r="Q81" s="51"/>
      <c r="R81" s="257"/>
      <c r="S81" s="193">
        <f>U63</f>
        <v>0.60416666666666663</v>
      </c>
      <c r="T81" s="196" t="s">
        <v>74</v>
      </c>
      <c r="U81" s="199">
        <f>S81+V81/24/60</f>
        <v>0.625</v>
      </c>
      <c r="V81" s="243">
        <v>30</v>
      </c>
      <c r="W81" s="218" t="s">
        <v>4</v>
      </c>
      <c r="X81" s="219"/>
      <c r="Y81" s="219"/>
      <c r="Z81" s="190"/>
      <c r="AA81" s="257"/>
    </row>
    <row r="82" spans="1:27" ht="10.15" customHeight="1" x14ac:dyDescent="0.3">
      <c r="A82" s="194"/>
      <c r="B82" s="197"/>
      <c r="C82" s="200"/>
      <c r="D82" s="215"/>
      <c r="E82" s="220"/>
      <c r="F82" s="221"/>
      <c r="G82" s="221"/>
      <c r="H82" s="190"/>
      <c r="I82" s="257"/>
      <c r="J82" s="194"/>
      <c r="K82" s="197"/>
      <c r="L82" s="200"/>
      <c r="M82" s="244"/>
      <c r="N82" s="220"/>
      <c r="O82" s="221"/>
      <c r="P82" s="221"/>
      <c r="Q82" s="51"/>
      <c r="R82" s="257"/>
      <c r="S82" s="194"/>
      <c r="T82" s="197"/>
      <c r="U82" s="200"/>
      <c r="V82" s="244"/>
      <c r="W82" s="220"/>
      <c r="X82" s="221"/>
      <c r="Y82" s="221"/>
      <c r="Z82" s="190"/>
      <c r="AA82" s="257"/>
    </row>
    <row r="83" spans="1:27" ht="10.15" customHeight="1" thickBot="1" x14ac:dyDescent="0.35">
      <c r="A83" s="194"/>
      <c r="B83" s="197"/>
      <c r="C83" s="200"/>
      <c r="D83" s="215"/>
      <c r="E83" s="220"/>
      <c r="F83" s="221"/>
      <c r="G83" s="221"/>
      <c r="H83" s="191"/>
      <c r="I83" s="257"/>
      <c r="J83" s="194"/>
      <c r="K83" s="197"/>
      <c r="L83" s="200"/>
      <c r="M83" s="244"/>
      <c r="N83" s="220"/>
      <c r="O83" s="221"/>
      <c r="P83" s="221"/>
      <c r="Q83" s="51"/>
      <c r="R83" s="257"/>
      <c r="S83" s="194"/>
      <c r="T83" s="197"/>
      <c r="U83" s="200"/>
      <c r="V83" s="244"/>
      <c r="W83" s="220"/>
      <c r="X83" s="221"/>
      <c r="Y83" s="221"/>
      <c r="Z83" s="191"/>
      <c r="AA83" s="257"/>
    </row>
    <row r="84" spans="1:27" ht="10.15" customHeight="1" x14ac:dyDescent="0.3">
      <c r="A84" s="194"/>
      <c r="B84" s="197"/>
      <c r="C84" s="200"/>
      <c r="D84" s="216"/>
      <c r="E84" s="220"/>
      <c r="F84" s="221"/>
      <c r="G84" s="221"/>
      <c r="H84" s="55"/>
      <c r="I84" s="257"/>
      <c r="J84" s="194"/>
      <c r="K84" s="197"/>
      <c r="L84" s="200"/>
      <c r="M84" s="244"/>
      <c r="N84" s="220"/>
      <c r="O84" s="221"/>
      <c r="P84" s="221"/>
      <c r="Q84" s="51"/>
      <c r="R84" s="257"/>
      <c r="S84" s="194"/>
      <c r="T84" s="197"/>
      <c r="U84" s="200"/>
      <c r="V84" s="244"/>
      <c r="W84" s="220"/>
      <c r="X84" s="221"/>
      <c r="Y84" s="221"/>
      <c r="Z84" s="55"/>
      <c r="AA84" s="257"/>
    </row>
    <row r="85" spans="1:27" ht="10.15" customHeight="1" x14ac:dyDescent="0.3">
      <c r="A85" s="194"/>
      <c r="B85" s="197"/>
      <c r="C85" s="200"/>
      <c r="D85" s="216"/>
      <c r="E85" s="220"/>
      <c r="F85" s="221"/>
      <c r="G85" s="221"/>
      <c r="H85" s="56"/>
      <c r="I85" s="257"/>
      <c r="J85" s="194"/>
      <c r="K85" s="197"/>
      <c r="L85" s="200"/>
      <c r="M85" s="244"/>
      <c r="N85" s="220"/>
      <c r="O85" s="221"/>
      <c r="P85" s="221"/>
      <c r="Q85" s="51"/>
      <c r="R85" s="257"/>
      <c r="S85" s="194"/>
      <c r="T85" s="197"/>
      <c r="U85" s="200"/>
      <c r="V85" s="244"/>
      <c r="W85" s="220"/>
      <c r="X85" s="221"/>
      <c r="Y85" s="221"/>
      <c r="Z85" s="56"/>
      <c r="AA85" s="257"/>
    </row>
    <row r="86" spans="1:27" ht="9.75" customHeight="1" thickBot="1" x14ac:dyDescent="0.35">
      <c r="A86" s="195"/>
      <c r="B86" s="198"/>
      <c r="C86" s="201"/>
      <c r="D86" s="217"/>
      <c r="E86" s="222"/>
      <c r="F86" s="223"/>
      <c r="G86" s="223"/>
      <c r="H86" s="56"/>
      <c r="I86" s="257"/>
      <c r="J86" s="195"/>
      <c r="K86" s="198"/>
      <c r="L86" s="201"/>
      <c r="M86" s="245"/>
      <c r="N86" s="222"/>
      <c r="O86" s="223"/>
      <c r="P86" s="223"/>
      <c r="Q86" s="51"/>
      <c r="R86" s="257"/>
      <c r="S86" s="195"/>
      <c r="T86" s="198"/>
      <c r="U86" s="201"/>
      <c r="V86" s="245"/>
      <c r="W86" s="222"/>
      <c r="X86" s="223"/>
      <c r="Y86" s="223"/>
      <c r="Z86" s="56"/>
      <c r="AA86" s="257"/>
    </row>
    <row r="87" spans="1:27" ht="10.15" customHeight="1" x14ac:dyDescent="0.3">
      <c r="A87" s="193">
        <f>C81</f>
        <v>0.625</v>
      </c>
      <c r="B87" s="196" t="s">
        <v>74</v>
      </c>
      <c r="C87" s="199">
        <f>A87+D87/24/60</f>
        <v>0.70833333333333337</v>
      </c>
      <c r="D87" s="224">
        <v>120</v>
      </c>
      <c r="E87" s="205" t="s">
        <v>75</v>
      </c>
      <c r="F87" s="267" t="s">
        <v>81</v>
      </c>
      <c r="G87" s="211" t="s">
        <v>395</v>
      </c>
      <c r="H87" s="56"/>
      <c r="I87" s="257"/>
      <c r="J87" s="193">
        <f>L81</f>
        <v>0.625</v>
      </c>
      <c r="K87" s="196" t="s">
        <v>74</v>
      </c>
      <c r="L87" s="199">
        <f>J87+M87/24/60</f>
        <v>0.6875</v>
      </c>
      <c r="M87" s="224">
        <v>90</v>
      </c>
      <c r="N87" s="205" t="s">
        <v>75</v>
      </c>
      <c r="O87" s="234" t="s">
        <v>82</v>
      </c>
      <c r="P87" s="237" t="s">
        <v>79</v>
      </c>
      <c r="Q87" s="240" t="s">
        <v>78</v>
      </c>
      <c r="R87" s="257"/>
      <c r="S87" s="193">
        <f>U81</f>
        <v>0.625</v>
      </c>
      <c r="T87" s="196" t="s">
        <v>74</v>
      </c>
      <c r="U87" s="199">
        <f>S87+V87/24/60</f>
        <v>0.70833333333333337</v>
      </c>
      <c r="V87" s="202">
        <v>120</v>
      </c>
      <c r="W87" s="205" t="s">
        <v>75</v>
      </c>
      <c r="X87" s="208" t="s">
        <v>83</v>
      </c>
      <c r="Y87" s="211" t="s">
        <v>84</v>
      </c>
      <c r="Z87" s="56"/>
      <c r="AA87" s="257"/>
    </row>
    <row r="88" spans="1:27" ht="10.15" customHeight="1" x14ac:dyDescent="0.3">
      <c r="A88" s="194"/>
      <c r="B88" s="197"/>
      <c r="C88" s="200"/>
      <c r="D88" s="225"/>
      <c r="E88" s="206"/>
      <c r="F88" s="268"/>
      <c r="G88" s="212"/>
      <c r="H88" s="56"/>
      <c r="I88" s="257"/>
      <c r="J88" s="194"/>
      <c r="K88" s="197"/>
      <c r="L88" s="200"/>
      <c r="M88" s="225"/>
      <c r="N88" s="206"/>
      <c r="O88" s="235"/>
      <c r="P88" s="238"/>
      <c r="Q88" s="241"/>
      <c r="R88" s="257"/>
      <c r="S88" s="194"/>
      <c r="T88" s="197"/>
      <c r="U88" s="200"/>
      <c r="V88" s="203"/>
      <c r="W88" s="206"/>
      <c r="X88" s="209"/>
      <c r="Y88" s="212"/>
      <c r="Z88" s="56"/>
      <c r="AA88" s="257"/>
    </row>
    <row r="89" spans="1:27" ht="10.15" customHeight="1" thickBot="1" x14ac:dyDescent="0.35">
      <c r="A89" s="194"/>
      <c r="B89" s="197"/>
      <c r="C89" s="200"/>
      <c r="D89" s="225"/>
      <c r="E89" s="206"/>
      <c r="F89" s="268"/>
      <c r="G89" s="212"/>
      <c r="H89" s="56"/>
      <c r="I89" s="257"/>
      <c r="J89" s="194"/>
      <c r="K89" s="197"/>
      <c r="L89" s="200"/>
      <c r="M89" s="225"/>
      <c r="N89" s="206"/>
      <c r="O89" s="235"/>
      <c r="P89" s="238"/>
      <c r="Q89" s="241"/>
      <c r="R89" s="257"/>
      <c r="S89" s="194"/>
      <c r="T89" s="197"/>
      <c r="U89" s="200"/>
      <c r="V89" s="203"/>
      <c r="W89" s="206"/>
      <c r="X89" s="209"/>
      <c r="Y89" s="212"/>
      <c r="Z89" s="57"/>
      <c r="AA89" s="257"/>
    </row>
    <row r="90" spans="1:27" ht="10.15" customHeight="1" x14ac:dyDescent="0.3">
      <c r="A90" s="194"/>
      <c r="B90" s="197"/>
      <c r="C90" s="200"/>
      <c r="D90" s="225"/>
      <c r="E90" s="206"/>
      <c r="F90" s="268"/>
      <c r="G90" s="212"/>
      <c r="H90" s="227" t="s">
        <v>76</v>
      </c>
      <c r="I90" s="257"/>
      <c r="J90" s="194"/>
      <c r="K90" s="197"/>
      <c r="L90" s="200"/>
      <c r="M90" s="225"/>
      <c r="N90" s="206"/>
      <c r="O90" s="235"/>
      <c r="P90" s="238"/>
      <c r="Q90" s="241"/>
      <c r="R90" s="257"/>
      <c r="S90" s="194"/>
      <c r="T90" s="197"/>
      <c r="U90" s="200"/>
      <c r="V90" s="203"/>
      <c r="W90" s="206"/>
      <c r="X90" s="209"/>
      <c r="Y90" s="212"/>
      <c r="Z90" s="190" t="s">
        <v>86</v>
      </c>
      <c r="AA90" s="257"/>
    </row>
    <row r="91" spans="1:27" ht="10.15" customHeight="1" x14ac:dyDescent="0.3">
      <c r="A91" s="194"/>
      <c r="B91" s="197"/>
      <c r="C91" s="200"/>
      <c r="D91" s="225"/>
      <c r="E91" s="206"/>
      <c r="F91" s="268"/>
      <c r="G91" s="212"/>
      <c r="H91" s="190"/>
      <c r="I91" s="257"/>
      <c r="J91" s="194"/>
      <c r="K91" s="197"/>
      <c r="L91" s="200"/>
      <c r="M91" s="225"/>
      <c r="N91" s="206"/>
      <c r="O91" s="235"/>
      <c r="P91" s="238"/>
      <c r="Q91" s="241"/>
      <c r="R91" s="257"/>
      <c r="S91" s="194"/>
      <c r="T91" s="197"/>
      <c r="U91" s="200"/>
      <c r="V91" s="203"/>
      <c r="W91" s="206"/>
      <c r="X91" s="209"/>
      <c r="Y91" s="212"/>
      <c r="Z91" s="190"/>
      <c r="AA91" s="257"/>
    </row>
    <row r="92" spans="1:27" ht="10.15" customHeight="1" x14ac:dyDescent="0.3">
      <c r="A92" s="194"/>
      <c r="B92" s="197"/>
      <c r="C92" s="200"/>
      <c r="D92" s="225"/>
      <c r="E92" s="206"/>
      <c r="F92" s="268"/>
      <c r="G92" s="212"/>
      <c r="H92" s="190"/>
      <c r="I92" s="257"/>
      <c r="J92" s="194"/>
      <c r="K92" s="197"/>
      <c r="L92" s="200"/>
      <c r="M92" s="225"/>
      <c r="N92" s="206"/>
      <c r="O92" s="235"/>
      <c r="P92" s="238"/>
      <c r="Q92" s="241"/>
      <c r="R92" s="257"/>
      <c r="S92" s="194"/>
      <c r="T92" s="197"/>
      <c r="U92" s="200"/>
      <c r="V92" s="203"/>
      <c r="W92" s="206"/>
      <c r="X92" s="209"/>
      <c r="Y92" s="212"/>
      <c r="Z92" s="190"/>
      <c r="AA92" s="257"/>
    </row>
    <row r="93" spans="1:27" ht="10.15" customHeight="1" x14ac:dyDescent="0.3">
      <c r="A93" s="194"/>
      <c r="B93" s="197"/>
      <c r="C93" s="200"/>
      <c r="D93" s="225"/>
      <c r="E93" s="206"/>
      <c r="F93" s="268"/>
      <c r="G93" s="212"/>
      <c r="H93" s="190"/>
      <c r="I93" s="257"/>
      <c r="J93" s="194"/>
      <c r="K93" s="197"/>
      <c r="L93" s="200"/>
      <c r="M93" s="225"/>
      <c r="N93" s="206"/>
      <c r="O93" s="235"/>
      <c r="P93" s="238"/>
      <c r="Q93" s="241"/>
      <c r="R93" s="257"/>
      <c r="S93" s="194"/>
      <c r="T93" s="197"/>
      <c r="U93" s="200"/>
      <c r="V93" s="203"/>
      <c r="W93" s="206"/>
      <c r="X93" s="209"/>
      <c r="Y93" s="212"/>
      <c r="Z93" s="190"/>
      <c r="AA93" s="257"/>
    </row>
    <row r="94" spans="1:27" ht="10.15" customHeight="1" x14ac:dyDescent="0.3">
      <c r="A94" s="194"/>
      <c r="B94" s="197"/>
      <c r="C94" s="200"/>
      <c r="D94" s="225"/>
      <c r="E94" s="206"/>
      <c r="F94" s="268"/>
      <c r="G94" s="212"/>
      <c r="H94" s="190"/>
      <c r="I94" s="257"/>
      <c r="J94" s="194"/>
      <c r="K94" s="197"/>
      <c r="L94" s="200"/>
      <c r="M94" s="225"/>
      <c r="N94" s="206"/>
      <c r="O94" s="235"/>
      <c r="P94" s="238"/>
      <c r="Q94" s="241"/>
      <c r="R94" s="257"/>
      <c r="S94" s="194"/>
      <c r="T94" s="197"/>
      <c r="U94" s="200"/>
      <c r="V94" s="203"/>
      <c r="W94" s="206"/>
      <c r="X94" s="209"/>
      <c r="Y94" s="212"/>
      <c r="Z94" s="190"/>
      <c r="AA94" s="257"/>
    </row>
    <row r="95" spans="1:27" ht="10.15" customHeight="1" x14ac:dyDescent="0.3">
      <c r="A95" s="194"/>
      <c r="B95" s="197"/>
      <c r="C95" s="200"/>
      <c r="D95" s="225"/>
      <c r="E95" s="206"/>
      <c r="F95" s="268"/>
      <c r="G95" s="212"/>
      <c r="H95" s="190"/>
      <c r="I95" s="257"/>
      <c r="J95" s="194"/>
      <c r="K95" s="197"/>
      <c r="L95" s="200"/>
      <c r="M95" s="225"/>
      <c r="N95" s="206"/>
      <c r="O95" s="235"/>
      <c r="P95" s="238"/>
      <c r="Q95" s="241"/>
      <c r="R95" s="257"/>
      <c r="S95" s="194"/>
      <c r="T95" s="197"/>
      <c r="U95" s="200"/>
      <c r="V95" s="203"/>
      <c r="W95" s="206"/>
      <c r="X95" s="209"/>
      <c r="Y95" s="212"/>
      <c r="Z95" s="190"/>
      <c r="AA95" s="257"/>
    </row>
    <row r="96" spans="1:27" ht="10.15" customHeight="1" x14ac:dyDescent="0.3">
      <c r="A96" s="194"/>
      <c r="B96" s="197"/>
      <c r="C96" s="200"/>
      <c r="D96" s="225"/>
      <c r="E96" s="206"/>
      <c r="F96" s="268"/>
      <c r="G96" s="212"/>
      <c r="H96" s="190"/>
      <c r="I96" s="257"/>
      <c r="J96" s="194"/>
      <c r="K96" s="197"/>
      <c r="L96" s="200"/>
      <c r="M96" s="225"/>
      <c r="N96" s="206"/>
      <c r="O96" s="235"/>
      <c r="P96" s="238"/>
      <c r="Q96" s="241"/>
      <c r="R96" s="257"/>
      <c r="S96" s="194"/>
      <c r="T96" s="197"/>
      <c r="U96" s="200"/>
      <c r="V96" s="203"/>
      <c r="W96" s="206"/>
      <c r="X96" s="209"/>
      <c r="Y96" s="212"/>
      <c r="Z96" s="190"/>
      <c r="AA96" s="257"/>
    </row>
    <row r="97" spans="1:27" ht="10.15" customHeight="1" x14ac:dyDescent="0.3">
      <c r="A97" s="194"/>
      <c r="B97" s="197"/>
      <c r="C97" s="200"/>
      <c r="D97" s="225"/>
      <c r="E97" s="206"/>
      <c r="F97" s="268"/>
      <c r="G97" s="212"/>
      <c r="H97" s="190"/>
      <c r="I97" s="257"/>
      <c r="J97" s="194"/>
      <c r="K97" s="197"/>
      <c r="L97" s="200"/>
      <c r="M97" s="225"/>
      <c r="N97" s="206"/>
      <c r="O97" s="235"/>
      <c r="P97" s="238"/>
      <c r="Q97" s="241"/>
      <c r="R97" s="257"/>
      <c r="S97" s="194"/>
      <c r="T97" s="197"/>
      <c r="U97" s="200"/>
      <c r="V97" s="203"/>
      <c r="W97" s="206"/>
      <c r="X97" s="209"/>
      <c r="Y97" s="212"/>
      <c r="Z97" s="190"/>
      <c r="AA97" s="257"/>
    </row>
    <row r="98" spans="1:27" ht="10.15" customHeight="1" x14ac:dyDescent="0.3">
      <c r="A98" s="194"/>
      <c r="B98" s="197"/>
      <c r="C98" s="200"/>
      <c r="D98" s="225"/>
      <c r="E98" s="206"/>
      <c r="F98" s="268"/>
      <c r="G98" s="212"/>
      <c r="H98" s="190"/>
      <c r="I98" s="257"/>
      <c r="J98" s="194"/>
      <c r="K98" s="197"/>
      <c r="L98" s="200"/>
      <c r="M98" s="225"/>
      <c r="N98" s="206"/>
      <c r="O98" s="235"/>
      <c r="P98" s="238"/>
      <c r="Q98" s="241"/>
      <c r="R98" s="257"/>
      <c r="S98" s="194"/>
      <c r="T98" s="197"/>
      <c r="U98" s="200"/>
      <c r="V98" s="203"/>
      <c r="W98" s="206"/>
      <c r="X98" s="209"/>
      <c r="Y98" s="212"/>
      <c r="Z98" s="190"/>
      <c r="AA98" s="257"/>
    </row>
    <row r="99" spans="1:27" ht="10.15" customHeight="1" x14ac:dyDescent="0.3">
      <c r="A99" s="194"/>
      <c r="B99" s="197"/>
      <c r="C99" s="200"/>
      <c r="D99" s="225"/>
      <c r="E99" s="206"/>
      <c r="F99" s="268"/>
      <c r="G99" s="212"/>
      <c r="H99" s="190"/>
      <c r="I99" s="257"/>
      <c r="J99" s="194"/>
      <c r="K99" s="197"/>
      <c r="L99" s="200"/>
      <c r="M99" s="225"/>
      <c r="N99" s="206"/>
      <c r="O99" s="235"/>
      <c r="P99" s="238"/>
      <c r="Q99" s="241"/>
      <c r="R99" s="257"/>
      <c r="S99" s="194"/>
      <c r="T99" s="197"/>
      <c r="U99" s="200"/>
      <c r="V99" s="203"/>
      <c r="W99" s="206"/>
      <c r="X99" s="209"/>
      <c r="Y99" s="212"/>
      <c r="Z99" s="190"/>
      <c r="AA99" s="257"/>
    </row>
    <row r="100" spans="1:27" ht="10.15" customHeight="1" x14ac:dyDescent="0.3">
      <c r="A100" s="194"/>
      <c r="B100" s="197"/>
      <c r="C100" s="200"/>
      <c r="D100" s="225"/>
      <c r="E100" s="206"/>
      <c r="F100" s="268"/>
      <c r="G100" s="212"/>
      <c r="H100" s="190"/>
      <c r="I100" s="257"/>
      <c r="J100" s="194"/>
      <c r="K100" s="197"/>
      <c r="L100" s="200"/>
      <c r="M100" s="225"/>
      <c r="N100" s="206"/>
      <c r="O100" s="235"/>
      <c r="P100" s="238"/>
      <c r="Q100" s="241"/>
      <c r="R100" s="257"/>
      <c r="S100" s="194"/>
      <c r="T100" s="197"/>
      <c r="U100" s="200"/>
      <c r="V100" s="203"/>
      <c r="W100" s="206"/>
      <c r="X100" s="209"/>
      <c r="Y100" s="212"/>
      <c r="Z100" s="190"/>
      <c r="AA100" s="257"/>
    </row>
    <row r="101" spans="1:27" ht="10.15" customHeight="1" x14ac:dyDescent="0.3">
      <c r="A101" s="194"/>
      <c r="B101" s="197"/>
      <c r="C101" s="200"/>
      <c r="D101" s="225"/>
      <c r="E101" s="206"/>
      <c r="F101" s="268"/>
      <c r="G101" s="212"/>
      <c r="H101" s="190"/>
      <c r="I101" s="257"/>
      <c r="J101" s="194"/>
      <c r="K101" s="197"/>
      <c r="L101" s="200"/>
      <c r="M101" s="225"/>
      <c r="N101" s="206"/>
      <c r="O101" s="235"/>
      <c r="P101" s="238"/>
      <c r="Q101" s="241"/>
      <c r="R101" s="257"/>
      <c r="S101" s="194"/>
      <c r="T101" s="197"/>
      <c r="U101" s="200"/>
      <c r="V101" s="203"/>
      <c r="W101" s="206"/>
      <c r="X101" s="209"/>
      <c r="Y101" s="212"/>
      <c r="Z101" s="190"/>
      <c r="AA101" s="257"/>
    </row>
    <row r="102" spans="1:27" ht="10.15" customHeight="1" x14ac:dyDescent="0.3">
      <c r="A102" s="194"/>
      <c r="B102" s="197"/>
      <c r="C102" s="200"/>
      <c r="D102" s="225"/>
      <c r="E102" s="206"/>
      <c r="F102" s="268"/>
      <c r="G102" s="212"/>
      <c r="H102" s="190"/>
      <c r="I102" s="257"/>
      <c r="J102" s="194"/>
      <c r="K102" s="197"/>
      <c r="L102" s="200"/>
      <c r="M102" s="225"/>
      <c r="N102" s="206"/>
      <c r="O102" s="235"/>
      <c r="P102" s="238"/>
      <c r="Q102" s="241"/>
      <c r="R102" s="257"/>
      <c r="S102" s="194"/>
      <c r="T102" s="197"/>
      <c r="U102" s="200"/>
      <c r="V102" s="203"/>
      <c r="W102" s="206"/>
      <c r="X102" s="209"/>
      <c r="Y102" s="212"/>
      <c r="Z102" s="190"/>
      <c r="AA102" s="257"/>
    </row>
    <row r="103" spans="1:27" ht="10.15" customHeight="1" x14ac:dyDescent="0.3">
      <c r="A103" s="194"/>
      <c r="B103" s="197"/>
      <c r="C103" s="200"/>
      <c r="D103" s="225"/>
      <c r="E103" s="206"/>
      <c r="F103" s="268"/>
      <c r="G103" s="212"/>
      <c r="H103" s="190"/>
      <c r="I103" s="257"/>
      <c r="J103" s="194"/>
      <c r="K103" s="197"/>
      <c r="L103" s="200"/>
      <c r="M103" s="225"/>
      <c r="N103" s="206"/>
      <c r="O103" s="235"/>
      <c r="P103" s="238"/>
      <c r="Q103" s="241"/>
      <c r="R103" s="257"/>
      <c r="S103" s="194"/>
      <c r="T103" s="197"/>
      <c r="U103" s="200"/>
      <c r="V103" s="203"/>
      <c r="W103" s="206"/>
      <c r="X103" s="209"/>
      <c r="Y103" s="212"/>
      <c r="Z103" s="190"/>
      <c r="AA103" s="257"/>
    </row>
    <row r="104" spans="1:27" ht="10.15" customHeight="1" thickBot="1" x14ac:dyDescent="0.35">
      <c r="A104" s="194"/>
      <c r="B104" s="197"/>
      <c r="C104" s="200"/>
      <c r="D104" s="225"/>
      <c r="E104" s="206"/>
      <c r="F104" s="268"/>
      <c r="G104" s="212"/>
      <c r="H104" s="190"/>
      <c r="I104" s="257"/>
      <c r="J104" s="195"/>
      <c r="K104" s="198"/>
      <c r="L104" s="201"/>
      <c r="M104" s="226"/>
      <c r="N104" s="207"/>
      <c r="O104" s="236"/>
      <c r="P104" s="239"/>
      <c r="Q104" s="242"/>
      <c r="R104" s="257"/>
      <c r="S104" s="194"/>
      <c r="T104" s="197"/>
      <c r="U104" s="200"/>
      <c r="V104" s="203"/>
      <c r="W104" s="206"/>
      <c r="X104" s="209"/>
      <c r="Y104" s="212"/>
      <c r="Z104" s="190"/>
      <c r="AA104" s="257"/>
    </row>
    <row r="105" spans="1:27" ht="10.15" customHeight="1" x14ac:dyDescent="0.3">
      <c r="A105" s="194"/>
      <c r="B105" s="197"/>
      <c r="C105" s="200"/>
      <c r="D105" s="225"/>
      <c r="E105" s="206"/>
      <c r="F105" s="268"/>
      <c r="G105" s="212"/>
      <c r="H105" s="190"/>
      <c r="I105" s="257"/>
      <c r="J105" s="228"/>
      <c r="K105" s="229"/>
      <c r="L105" s="229"/>
      <c r="M105" s="229"/>
      <c r="N105" s="229"/>
      <c r="O105" s="229"/>
      <c r="P105" s="229"/>
      <c r="Q105" s="50"/>
      <c r="R105" s="257"/>
      <c r="S105" s="194"/>
      <c r="T105" s="197"/>
      <c r="U105" s="200"/>
      <c r="V105" s="203"/>
      <c r="W105" s="206"/>
      <c r="X105" s="209"/>
      <c r="Y105" s="212"/>
      <c r="Z105" s="190"/>
      <c r="AA105" s="257"/>
    </row>
    <row r="106" spans="1:27" ht="10.15" customHeight="1" x14ac:dyDescent="0.3">
      <c r="A106" s="194"/>
      <c r="B106" s="197"/>
      <c r="C106" s="200"/>
      <c r="D106" s="225"/>
      <c r="E106" s="206"/>
      <c r="F106" s="268"/>
      <c r="G106" s="212"/>
      <c r="H106" s="190"/>
      <c r="I106" s="257"/>
      <c r="J106" s="230"/>
      <c r="K106" s="231"/>
      <c r="L106" s="231"/>
      <c r="M106" s="231"/>
      <c r="N106" s="231"/>
      <c r="O106" s="231"/>
      <c r="P106" s="231"/>
      <c r="Q106" s="50"/>
      <c r="R106" s="257"/>
      <c r="S106" s="194"/>
      <c r="T106" s="197"/>
      <c r="U106" s="200"/>
      <c r="V106" s="203"/>
      <c r="W106" s="206"/>
      <c r="X106" s="209"/>
      <c r="Y106" s="212"/>
      <c r="Z106" s="190"/>
      <c r="AA106" s="257"/>
    </row>
    <row r="107" spans="1:27" ht="10.15" customHeight="1" x14ac:dyDescent="0.3">
      <c r="A107" s="194"/>
      <c r="B107" s="197"/>
      <c r="C107" s="200"/>
      <c r="D107" s="225"/>
      <c r="E107" s="206"/>
      <c r="F107" s="268"/>
      <c r="G107" s="212"/>
      <c r="H107" s="190"/>
      <c r="I107" s="257"/>
      <c r="J107" s="230"/>
      <c r="K107" s="231"/>
      <c r="L107" s="231"/>
      <c r="M107" s="231"/>
      <c r="N107" s="231"/>
      <c r="O107" s="231"/>
      <c r="P107" s="231"/>
      <c r="Q107" s="50"/>
      <c r="R107" s="257"/>
      <c r="S107" s="194"/>
      <c r="T107" s="197"/>
      <c r="U107" s="200"/>
      <c r="V107" s="203"/>
      <c r="W107" s="206"/>
      <c r="X107" s="209"/>
      <c r="Y107" s="212"/>
      <c r="Z107" s="190"/>
      <c r="AA107" s="257"/>
    </row>
    <row r="108" spans="1:27" ht="10.15" customHeight="1" x14ac:dyDescent="0.3">
      <c r="A108" s="194"/>
      <c r="B108" s="197"/>
      <c r="C108" s="200"/>
      <c r="D108" s="225"/>
      <c r="E108" s="206"/>
      <c r="F108" s="268"/>
      <c r="G108" s="212"/>
      <c r="H108" s="190"/>
      <c r="I108" s="257"/>
      <c r="J108" s="230"/>
      <c r="K108" s="231"/>
      <c r="L108" s="231"/>
      <c r="M108" s="231"/>
      <c r="N108" s="231"/>
      <c r="O108" s="231"/>
      <c r="P108" s="231"/>
      <c r="Q108" s="50"/>
      <c r="R108" s="257"/>
      <c r="S108" s="194">
        <f>U87</f>
        <v>0.70833333333333337</v>
      </c>
      <c r="T108" s="197" t="s">
        <v>74</v>
      </c>
      <c r="U108" s="200">
        <f>S108+V108/24/60</f>
        <v>0.72916666666666674</v>
      </c>
      <c r="V108" s="203">
        <v>30</v>
      </c>
      <c r="W108" s="206" t="s">
        <v>4</v>
      </c>
      <c r="X108" s="209"/>
      <c r="Y108" s="212"/>
      <c r="Z108" s="190"/>
      <c r="AA108" s="257"/>
    </row>
    <row r="109" spans="1:27" ht="10.15" customHeight="1" x14ac:dyDescent="0.3">
      <c r="A109" s="194"/>
      <c r="B109" s="197"/>
      <c r="C109" s="200"/>
      <c r="D109" s="225"/>
      <c r="E109" s="206"/>
      <c r="F109" s="268"/>
      <c r="G109" s="212"/>
      <c r="H109" s="190"/>
      <c r="I109" s="257"/>
      <c r="J109" s="230"/>
      <c r="K109" s="231"/>
      <c r="L109" s="231"/>
      <c r="M109" s="231"/>
      <c r="N109" s="231"/>
      <c r="O109" s="231"/>
      <c r="P109" s="231"/>
      <c r="Q109" s="50"/>
      <c r="R109" s="257"/>
      <c r="S109" s="194"/>
      <c r="T109" s="197"/>
      <c r="U109" s="200"/>
      <c r="V109" s="203"/>
      <c r="W109" s="206"/>
      <c r="X109" s="209"/>
      <c r="Y109" s="212"/>
      <c r="Z109" s="190"/>
      <c r="AA109" s="257"/>
    </row>
    <row r="110" spans="1:27" ht="10.15" customHeight="1" thickBot="1" x14ac:dyDescent="0.35">
      <c r="A110" s="195"/>
      <c r="B110" s="198"/>
      <c r="C110" s="201"/>
      <c r="D110" s="226"/>
      <c r="E110" s="207"/>
      <c r="F110" s="269"/>
      <c r="G110" s="213"/>
      <c r="H110" s="191"/>
      <c r="I110" s="258"/>
      <c r="J110" s="232"/>
      <c r="K110" s="233"/>
      <c r="L110" s="233"/>
      <c r="M110" s="233"/>
      <c r="N110" s="233"/>
      <c r="O110" s="233"/>
      <c r="P110" s="233"/>
      <c r="Q110" s="53"/>
      <c r="R110" s="258"/>
      <c r="S110" s="195"/>
      <c r="T110" s="198"/>
      <c r="U110" s="201"/>
      <c r="V110" s="204"/>
      <c r="W110" s="207"/>
      <c r="X110" s="210"/>
      <c r="Y110" s="213"/>
      <c r="Z110" s="191"/>
      <c r="AA110" s="258"/>
    </row>
    <row r="111" spans="1:27" ht="10.15" customHeight="1" x14ac:dyDescent="0.3"/>
    <row r="112" spans="1:27" ht="10.15" customHeight="1" x14ac:dyDescent="0.3"/>
    <row r="113" ht="10.15" customHeight="1" x14ac:dyDescent="0.3"/>
    <row r="114" ht="10.15" customHeight="1" x14ac:dyDescent="0.3"/>
    <row r="115" ht="10.15" customHeight="1" x14ac:dyDescent="0.3"/>
    <row r="116" ht="10.15" customHeight="1" x14ac:dyDescent="0.3"/>
    <row r="117" ht="10.15" customHeight="1" x14ac:dyDescent="0.3"/>
    <row r="118" ht="10.15" customHeight="1" x14ac:dyDescent="0.3"/>
    <row r="119" ht="10.15" customHeight="1" x14ac:dyDescent="0.3"/>
  </sheetData>
  <mergeCells count="148">
    <mergeCell ref="U81:U86"/>
    <mergeCell ref="V81:V86"/>
    <mergeCell ref="W81:Y86"/>
    <mergeCell ref="S87:S110"/>
    <mergeCell ref="T87:T110"/>
    <mergeCell ref="U87:U110"/>
    <mergeCell ref="V87:V110"/>
    <mergeCell ref="W87:W110"/>
    <mergeCell ref="X87:X110"/>
    <mergeCell ref="Y87:Y110"/>
    <mergeCell ref="V33:V50"/>
    <mergeCell ref="W33:W50"/>
    <mergeCell ref="X33:X50"/>
    <mergeCell ref="Y33:Y50"/>
    <mergeCell ref="S63:S80"/>
    <mergeCell ref="T63:T80"/>
    <mergeCell ref="U63:U80"/>
    <mergeCell ref="V63:V80"/>
    <mergeCell ref="W63:W80"/>
    <mergeCell ref="X63:X80"/>
    <mergeCell ref="Y63:Y80"/>
    <mergeCell ref="V51:V62"/>
    <mergeCell ref="W51:Y62"/>
    <mergeCell ref="A87:A110"/>
    <mergeCell ref="B87:B110"/>
    <mergeCell ref="C87:C110"/>
    <mergeCell ref="D87:D110"/>
    <mergeCell ref="E87:E110"/>
    <mergeCell ref="F87:F110"/>
    <mergeCell ref="G87:G110"/>
    <mergeCell ref="S3:S26"/>
    <mergeCell ref="T3:T26"/>
    <mergeCell ref="S27:S32"/>
    <mergeCell ref="T27:T32"/>
    <mergeCell ref="S33:S50"/>
    <mergeCell ref="T33:T50"/>
    <mergeCell ref="S81:S86"/>
    <mergeCell ref="T81:T86"/>
    <mergeCell ref="D81:D86"/>
    <mergeCell ref="E81:G86"/>
    <mergeCell ref="A33:A50"/>
    <mergeCell ref="B33:B50"/>
    <mergeCell ref="C33:C50"/>
    <mergeCell ref="D33:D50"/>
    <mergeCell ref="E33:E50"/>
    <mergeCell ref="F33:F50"/>
    <mergeCell ref="G33:G50"/>
    <mergeCell ref="A63:A80"/>
    <mergeCell ref="B63:B80"/>
    <mergeCell ref="C63:C80"/>
    <mergeCell ref="D63:D80"/>
    <mergeCell ref="E63:E80"/>
    <mergeCell ref="F63:F80"/>
    <mergeCell ref="G63:G80"/>
    <mergeCell ref="A3:A26"/>
    <mergeCell ref="B3:B26"/>
    <mergeCell ref="C3:C26"/>
    <mergeCell ref="D3:D26"/>
    <mergeCell ref="E3:E26"/>
    <mergeCell ref="F3:F26"/>
    <mergeCell ref="G3:G26"/>
    <mergeCell ref="A27:A32"/>
    <mergeCell ref="B27:B32"/>
    <mergeCell ref="C27:C32"/>
    <mergeCell ref="D27:D32"/>
    <mergeCell ref="E27:G32"/>
    <mergeCell ref="A1:H1"/>
    <mergeCell ref="I1:I110"/>
    <mergeCell ref="J1:Q1"/>
    <mergeCell ref="R1:R110"/>
    <mergeCell ref="S1:Z1"/>
    <mergeCell ref="AA1:AA110"/>
    <mergeCell ref="Q9:Q26"/>
    <mergeCell ref="L9:L26"/>
    <mergeCell ref="M9:M26"/>
    <mergeCell ref="N9:N26"/>
    <mergeCell ref="O9:O26"/>
    <mergeCell ref="P9:P26"/>
    <mergeCell ref="H3:H23"/>
    <mergeCell ref="J9:J26"/>
    <mergeCell ref="H30:H50"/>
    <mergeCell ref="J27:J32"/>
    <mergeCell ref="K27:K32"/>
    <mergeCell ref="K9:K26"/>
    <mergeCell ref="P33:P50"/>
    <mergeCell ref="Q33:Q50"/>
    <mergeCell ref="J33:J50"/>
    <mergeCell ref="K33:K50"/>
    <mergeCell ref="L33:L50"/>
    <mergeCell ref="M33:M50"/>
    <mergeCell ref="N33:N50"/>
    <mergeCell ref="O33:O50"/>
    <mergeCell ref="L27:L32"/>
    <mergeCell ref="M27:M32"/>
    <mergeCell ref="N27:P32"/>
    <mergeCell ref="U3:U26"/>
    <mergeCell ref="U27:U32"/>
    <mergeCell ref="U33:U50"/>
    <mergeCell ref="A51:A62"/>
    <mergeCell ref="B51:B62"/>
    <mergeCell ref="C51:C62"/>
    <mergeCell ref="D51:D62"/>
    <mergeCell ref="U51:U62"/>
    <mergeCell ref="J51:J62"/>
    <mergeCell ref="K51:K62"/>
    <mergeCell ref="L51:L62"/>
    <mergeCell ref="M51:M62"/>
    <mergeCell ref="N51:P62"/>
    <mergeCell ref="S51:S62"/>
    <mergeCell ref="T51:T62"/>
    <mergeCell ref="E51:G62"/>
    <mergeCell ref="O87:O104"/>
    <mergeCell ref="P87:P104"/>
    <mergeCell ref="Q87:Q104"/>
    <mergeCell ref="M81:M86"/>
    <mergeCell ref="N81:P86"/>
    <mergeCell ref="J63:J80"/>
    <mergeCell ref="K63:K80"/>
    <mergeCell ref="L63:L80"/>
    <mergeCell ref="M63:M80"/>
    <mergeCell ref="N63:N80"/>
    <mergeCell ref="O63:O80"/>
    <mergeCell ref="P63:P80"/>
    <mergeCell ref="Q63:Q80"/>
    <mergeCell ref="Z90:Z110"/>
    <mergeCell ref="Z30:Z50"/>
    <mergeCell ref="Z63:Z83"/>
    <mergeCell ref="A81:A86"/>
    <mergeCell ref="B81:B86"/>
    <mergeCell ref="C81:C86"/>
    <mergeCell ref="Z3:Z23"/>
    <mergeCell ref="V3:V26"/>
    <mergeCell ref="W3:W26"/>
    <mergeCell ref="X3:X26"/>
    <mergeCell ref="Y3:Y26"/>
    <mergeCell ref="V27:V32"/>
    <mergeCell ref="W27:Y32"/>
    <mergeCell ref="H63:H83"/>
    <mergeCell ref="M87:M104"/>
    <mergeCell ref="N87:N104"/>
    <mergeCell ref="H90:H110"/>
    <mergeCell ref="J105:P110"/>
    <mergeCell ref="J81:J86"/>
    <mergeCell ref="K81:K86"/>
    <mergeCell ref="L81:L86"/>
    <mergeCell ref="J87:J104"/>
    <mergeCell ref="K87:K104"/>
    <mergeCell ref="L87:L104"/>
  </mergeCells>
  <printOptions horizontalCentered="1" verticalCentered="1"/>
  <pageMargins left="0.25" right="0.25" top="0.5" bottom="0.25" header="0" footer="0"/>
  <pageSetup scale="48" orientation="landscape" r:id="rId1"/>
  <headerFooter>
    <oddHeader>&amp;C&amp;"Arial,Regular"&amp;14Saturday, September 1, 2023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C264C-40EC-4FC7-9F7A-4915ABAE2C8A}">
  <sheetPr>
    <pageSetUpPr fitToPage="1"/>
  </sheetPr>
  <dimension ref="A1:AJ128"/>
  <sheetViews>
    <sheetView zoomScale="115" zoomScaleNormal="115" workbookViewId="0">
      <pane ySplit="2" topLeftCell="A49" activePane="bottomLeft" state="frozen"/>
      <selection pane="bottomLeft" activeCell="M116" sqref="M116"/>
    </sheetView>
  </sheetViews>
  <sheetFormatPr defaultColWidth="9.1796875" defaultRowHeight="13" x14ac:dyDescent="0.3"/>
  <cols>
    <col min="1" max="1" width="9.453125" style="45" bestFit="1" customWidth="1"/>
    <col min="2" max="2" width="2.54296875" style="54" customWidth="1"/>
    <col min="3" max="3" width="9.453125" style="45" bestFit="1" customWidth="1"/>
    <col min="4" max="4" width="6.54296875" style="54" customWidth="1"/>
    <col min="5" max="5" width="10" style="45" customWidth="1"/>
    <col min="6" max="6" width="32.81640625" style="45" customWidth="1"/>
    <col min="7" max="7" width="21.54296875" style="45" customWidth="1"/>
    <col min="8" max="8" width="55.81640625" style="45" hidden="1" customWidth="1"/>
    <col min="9" max="9" width="2.54296875" style="45" customWidth="1"/>
    <col min="10" max="10" width="9.453125" style="45" bestFit="1" customWidth="1"/>
    <col min="11" max="11" width="2.54296875" style="54" customWidth="1"/>
    <col min="12" max="12" width="9.453125" style="45" bestFit="1" customWidth="1"/>
    <col min="13" max="13" width="6.54296875" style="54" customWidth="1"/>
    <col min="14" max="14" width="10" style="45" customWidth="1"/>
    <col min="15" max="15" width="30.54296875" style="45" customWidth="1"/>
    <col min="16" max="16" width="17.81640625" style="45" customWidth="1"/>
    <col min="17" max="17" width="55.81640625" style="45" hidden="1" customWidth="1"/>
    <col min="18" max="18" width="2.54296875" style="45" customWidth="1"/>
    <col min="19" max="19" width="9.453125" style="45" bestFit="1" customWidth="1"/>
    <col min="20" max="20" width="2.54296875" style="54" customWidth="1"/>
    <col min="21" max="21" width="9.453125" style="45" bestFit="1" customWidth="1"/>
    <col min="22" max="22" width="6.54296875" style="54" customWidth="1"/>
    <col min="23" max="23" width="10" style="45" customWidth="1"/>
    <col min="24" max="24" width="32.81640625" style="45" customWidth="1"/>
    <col min="25" max="25" width="21.54296875" style="45" customWidth="1"/>
    <col min="26" max="26" width="55.81640625" style="45" hidden="1" customWidth="1"/>
    <col min="27" max="27" width="2.54296875" style="45" customWidth="1"/>
    <col min="28" max="28" width="9.453125" style="45" bestFit="1" customWidth="1"/>
    <col min="29" max="29" width="2.54296875" style="54" customWidth="1"/>
    <col min="30" max="30" width="9.453125" style="45" bestFit="1" customWidth="1"/>
    <col min="31" max="31" width="6.54296875" style="54" customWidth="1"/>
    <col min="32" max="32" width="10" style="45" customWidth="1"/>
    <col min="33" max="33" width="30.54296875" style="45" customWidth="1"/>
    <col min="34" max="34" width="17.81640625" style="45" customWidth="1"/>
    <col min="35" max="35" width="55.81640625" style="45" hidden="1" customWidth="1"/>
    <col min="36" max="36" width="2.54296875" style="45" customWidth="1"/>
    <col min="37" max="16384" width="9.1796875" style="45"/>
  </cols>
  <sheetData>
    <row r="1" spans="1:36" ht="15" customHeight="1" x14ac:dyDescent="0.4">
      <c r="A1" s="253" t="s">
        <v>30</v>
      </c>
      <c r="B1" s="254"/>
      <c r="C1" s="254"/>
      <c r="D1" s="254"/>
      <c r="E1" s="254"/>
      <c r="F1" s="254"/>
      <c r="G1" s="254"/>
      <c r="H1" s="254"/>
      <c r="I1" s="256"/>
      <c r="J1" s="254" t="s">
        <v>31</v>
      </c>
      <c r="K1" s="254"/>
      <c r="L1" s="254"/>
      <c r="M1" s="254"/>
      <c r="N1" s="254"/>
      <c r="O1" s="254"/>
      <c r="P1" s="254"/>
      <c r="Q1" s="254"/>
      <c r="R1" s="256"/>
      <c r="S1" s="253" t="s">
        <v>33</v>
      </c>
      <c r="T1" s="254"/>
      <c r="U1" s="254"/>
      <c r="V1" s="254"/>
      <c r="W1" s="254"/>
      <c r="X1" s="254"/>
      <c r="Y1" s="254"/>
      <c r="Z1" s="255"/>
      <c r="AA1" s="256"/>
      <c r="AB1" s="253" t="s">
        <v>34</v>
      </c>
      <c r="AC1" s="254"/>
      <c r="AD1" s="254"/>
      <c r="AE1" s="254"/>
      <c r="AF1" s="254"/>
      <c r="AG1" s="254"/>
      <c r="AH1" s="254"/>
      <c r="AI1" s="254"/>
      <c r="AJ1" s="256"/>
    </row>
    <row r="2" spans="1:36" ht="27" customHeight="1" thickBot="1" x14ac:dyDescent="0.35">
      <c r="A2" s="46" t="s">
        <v>11</v>
      </c>
      <c r="B2" s="47"/>
      <c r="C2" s="48" t="s">
        <v>68</v>
      </c>
      <c r="D2" s="47" t="s">
        <v>69</v>
      </c>
      <c r="E2" s="47" t="s">
        <v>70</v>
      </c>
      <c r="F2" s="47" t="s">
        <v>71</v>
      </c>
      <c r="G2" s="47" t="s">
        <v>72</v>
      </c>
      <c r="H2" s="68" t="s">
        <v>73</v>
      </c>
      <c r="I2" s="257"/>
      <c r="J2" s="75" t="s">
        <v>11</v>
      </c>
      <c r="K2" s="47"/>
      <c r="L2" s="48" t="s">
        <v>68</v>
      </c>
      <c r="M2" s="47" t="s">
        <v>69</v>
      </c>
      <c r="N2" s="47" t="s">
        <v>70</v>
      </c>
      <c r="O2" s="47" t="s">
        <v>71</v>
      </c>
      <c r="P2" s="47" t="s">
        <v>72</v>
      </c>
      <c r="Q2" s="47" t="s">
        <v>73</v>
      </c>
      <c r="R2" s="257"/>
      <c r="S2" s="46" t="s">
        <v>11</v>
      </c>
      <c r="T2" s="47"/>
      <c r="U2" s="48" t="s">
        <v>68</v>
      </c>
      <c r="V2" s="47" t="s">
        <v>69</v>
      </c>
      <c r="W2" s="47" t="s">
        <v>70</v>
      </c>
      <c r="X2" s="47" t="s">
        <v>71</v>
      </c>
      <c r="Y2" s="47" t="s">
        <v>72</v>
      </c>
      <c r="Z2" s="80" t="s">
        <v>73</v>
      </c>
      <c r="AA2" s="257"/>
      <c r="AB2" s="46" t="s">
        <v>11</v>
      </c>
      <c r="AC2" s="47"/>
      <c r="AD2" s="48" t="s">
        <v>68</v>
      </c>
      <c r="AE2" s="47" t="s">
        <v>69</v>
      </c>
      <c r="AF2" s="47" t="s">
        <v>70</v>
      </c>
      <c r="AG2" s="47" t="s">
        <v>71</v>
      </c>
      <c r="AH2" s="47" t="s">
        <v>72</v>
      </c>
      <c r="AI2" s="47" t="s">
        <v>73</v>
      </c>
      <c r="AJ2" s="257"/>
    </row>
    <row r="3" spans="1:36" ht="10.15" customHeight="1" x14ac:dyDescent="0.3">
      <c r="A3" s="193">
        <v>0.33333333333333331</v>
      </c>
      <c r="B3" s="196" t="s">
        <v>74</v>
      </c>
      <c r="C3" s="199">
        <f>A3+D3/24/60</f>
        <v>0.41666666666666663</v>
      </c>
      <c r="D3" s="202">
        <v>120</v>
      </c>
      <c r="E3" s="205" t="s">
        <v>75</v>
      </c>
      <c r="F3" s="208" t="s">
        <v>29</v>
      </c>
      <c r="G3" s="211" t="s">
        <v>395</v>
      </c>
      <c r="H3" s="285" t="s">
        <v>76</v>
      </c>
      <c r="I3" s="257"/>
      <c r="J3" s="49"/>
      <c r="K3" s="49"/>
      <c r="L3" s="49"/>
      <c r="M3" s="49"/>
      <c r="N3" s="49"/>
      <c r="O3" s="49"/>
      <c r="P3" s="49"/>
      <c r="Q3" s="49"/>
      <c r="R3" s="257"/>
      <c r="S3" s="193">
        <v>0.33333333333333331</v>
      </c>
      <c r="T3" s="196" t="s">
        <v>74</v>
      </c>
      <c r="U3" s="199">
        <f>S3+V3/24/60</f>
        <v>0.41666666666666663</v>
      </c>
      <c r="V3" s="202">
        <v>120</v>
      </c>
      <c r="W3" s="205" t="s">
        <v>75</v>
      </c>
      <c r="X3" s="208" t="s">
        <v>88</v>
      </c>
      <c r="Y3" s="211" t="s">
        <v>84</v>
      </c>
      <c r="Z3" s="190" t="s">
        <v>86</v>
      </c>
      <c r="AA3" s="257"/>
      <c r="AB3" s="81"/>
      <c r="AC3" s="49"/>
      <c r="AD3" s="49"/>
      <c r="AE3" s="49"/>
      <c r="AF3" s="49"/>
      <c r="AG3" s="49"/>
      <c r="AH3" s="49"/>
      <c r="AI3" s="49"/>
      <c r="AJ3" s="257"/>
    </row>
    <row r="4" spans="1:36" ht="10.15" customHeight="1" x14ac:dyDescent="0.3">
      <c r="A4" s="194"/>
      <c r="B4" s="197"/>
      <c r="C4" s="200"/>
      <c r="D4" s="203"/>
      <c r="E4" s="206"/>
      <c r="F4" s="209"/>
      <c r="G4" s="212"/>
      <c r="H4" s="285"/>
      <c r="I4" s="257"/>
      <c r="J4" s="49"/>
      <c r="K4" s="49"/>
      <c r="L4" s="49"/>
      <c r="M4" s="49"/>
      <c r="N4" s="49"/>
      <c r="O4" s="49"/>
      <c r="P4" s="49"/>
      <c r="Q4" s="49"/>
      <c r="R4" s="257"/>
      <c r="S4" s="194"/>
      <c r="T4" s="197"/>
      <c r="U4" s="200"/>
      <c r="V4" s="203"/>
      <c r="W4" s="206"/>
      <c r="X4" s="209"/>
      <c r="Y4" s="212"/>
      <c r="Z4" s="190"/>
      <c r="AA4" s="257"/>
      <c r="AB4" s="82"/>
      <c r="AC4" s="49"/>
      <c r="AD4" s="49"/>
      <c r="AE4" s="49"/>
      <c r="AF4" s="49"/>
      <c r="AG4" s="49"/>
      <c r="AH4" s="49"/>
      <c r="AI4" s="49"/>
      <c r="AJ4" s="257"/>
    </row>
    <row r="5" spans="1:36" ht="10.15" customHeight="1" x14ac:dyDescent="0.3">
      <c r="A5" s="194"/>
      <c r="B5" s="197"/>
      <c r="C5" s="200"/>
      <c r="D5" s="203"/>
      <c r="E5" s="206"/>
      <c r="F5" s="209"/>
      <c r="G5" s="212"/>
      <c r="H5" s="285"/>
      <c r="I5" s="257"/>
      <c r="J5" s="49"/>
      <c r="K5" s="49"/>
      <c r="L5" s="49"/>
      <c r="M5" s="49"/>
      <c r="N5" s="49"/>
      <c r="O5" s="49"/>
      <c r="P5" s="49"/>
      <c r="Q5" s="49"/>
      <c r="R5" s="257"/>
      <c r="S5" s="194"/>
      <c r="T5" s="197"/>
      <c r="U5" s="200"/>
      <c r="V5" s="203"/>
      <c r="W5" s="206"/>
      <c r="X5" s="209"/>
      <c r="Y5" s="212"/>
      <c r="Z5" s="190"/>
      <c r="AA5" s="257"/>
      <c r="AB5" s="82"/>
      <c r="AC5" s="49"/>
      <c r="AD5" s="49"/>
      <c r="AE5" s="49"/>
      <c r="AF5" s="49"/>
      <c r="AG5" s="49"/>
      <c r="AH5" s="49"/>
      <c r="AI5" s="49"/>
      <c r="AJ5" s="257"/>
    </row>
    <row r="6" spans="1:36" ht="10.15" customHeight="1" x14ac:dyDescent="0.3">
      <c r="A6" s="194"/>
      <c r="B6" s="197"/>
      <c r="C6" s="200"/>
      <c r="D6" s="203"/>
      <c r="E6" s="206"/>
      <c r="F6" s="209"/>
      <c r="G6" s="212"/>
      <c r="H6" s="285"/>
      <c r="I6" s="257"/>
      <c r="J6" s="49"/>
      <c r="K6" s="49"/>
      <c r="L6" s="49"/>
      <c r="M6" s="49"/>
      <c r="N6" s="49"/>
      <c r="O6" s="49"/>
      <c r="P6" s="49"/>
      <c r="Q6" s="49"/>
      <c r="R6" s="257"/>
      <c r="S6" s="194"/>
      <c r="T6" s="197"/>
      <c r="U6" s="200"/>
      <c r="V6" s="203"/>
      <c r="W6" s="206"/>
      <c r="X6" s="209"/>
      <c r="Y6" s="212"/>
      <c r="Z6" s="190"/>
      <c r="AA6" s="257"/>
      <c r="AB6" s="82"/>
      <c r="AC6" s="49"/>
      <c r="AD6" s="49"/>
      <c r="AE6" s="49"/>
      <c r="AF6" s="49"/>
      <c r="AG6" s="49"/>
      <c r="AH6" s="49"/>
      <c r="AI6" s="49"/>
      <c r="AJ6" s="257"/>
    </row>
    <row r="7" spans="1:36" ht="10.15" customHeight="1" x14ac:dyDescent="0.3">
      <c r="A7" s="194"/>
      <c r="B7" s="197"/>
      <c r="C7" s="200"/>
      <c r="D7" s="203"/>
      <c r="E7" s="206"/>
      <c r="F7" s="209"/>
      <c r="G7" s="212"/>
      <c r="H7" s="285"/>
      <c r="I7" s="257"/>
      <c r="J7" s="49"/>
      <c r="K7" s="49"/>
      <c r="L7" s="49"/>
      <c r="M7" s="49"/>
      <c r="N7" s="49"/>
      <c r="O7" s="49"/>
      <c r="P7" s="49"/>
      <c r="Q7" s="49"/>
      <c r="R7" s="257"/>
      <c r="S7" s="194"/>
      <c r="T7" s="197"/>
      <c r="U7" s="200"/>
      <c r="V7" s="203"/>
      <c r="W7" s="206"/>
      <c r="X7" s="209"/>
      <c r="Y7" s="212"/>
      <c r="Z7" s="190"/>
      <c r="AA7" s="257"/>
      <c r="AB7" s="82"/>
      <c r="AC7" s="49"/>
      <c r="AD7" s="49"/>
      <c r="AE7" s="49"/>
      <c r="AF7" s="49"/>
      <c r="AG7" s="49"/>
      <c r="AH7" s="49"/>
      <c r="AI7" s="49"/>
      <c r="AJ7" s="257"/>
    </row>
    <row r="8" spans="1:36" ht="10.15" customHeight="1" thickBot="1" x14ac:dyDescent="0.35">
      <c r="A8" s="194"/>
      <c r="B8" s="197"/>
      <c r="C8" s="200"/>
      <c r="D8" s="203"/>
      <c r="E8" s="206"/>
      <c r="F8" s="209"/>
      <c r="G8" s="212"/>
      <c r="H8" s="285"/>
      <c r="I8" s="257"/>
      <c r="J8" s="49"/>
      <c r="K8" s="49"/>
      <c r="L8" s="49"/>
      <c r="M8" s="49"/>
      <c r="N8" s="49"/>
      <c r="O8" s="49"/>
      <c r="P8" s="49"/>
      <c r="Q8" s="49"/>
      <c r="R8" s="257"/>
      <c r="S8" s="194"/>
      <c r="T8" s="197"/>
      <c r="U8" s="200"/>
      <c r="V8" s="203"/>
      <c r="W8" s="206"/>
      <c r="X8" s="209"/>
      <c r="Y8" s="212"/>
      <c r="Z8" s="190"/>
      <c r="AA8" s="257"/>
      <c r="AB8" s="82"/>
      <c r="AC8" s="49"/>
      <c r="AD8" s="49"/>
      <c r="AE8" s="49"/>
      <c r="AF8" s="49"/>
      <c r="AG8" s="49"/>
      <c r="AH8" s="49"/>
      <c r="AI8" s="49"/>
      <c r="AJ8" s="257"/>
    </row>
    <row r="9" spans="1:36" ht="10.15" customHeight="1" x14ac:dyDescent="0.3">
      <c r="A9" s="194"/>
      <c r="B9" s="197"/>
      <c r="C9" s="200"/>
      <c r="D9" s="203"/>
      <c r="E9" s="206"/>
      <c r="F9" s="209"/>
      <c r="G9" s="212"/>
      <c r="H9" s="285"/>
      <c r="I9" s="257"/>
      <c r="J9" s="281">
        <v>0.35416666666666669</v>
      </c>
      <c r="K9" s="197" t="s">
        <v>74</v>
      </c>
      <c r="L9" s="200">
        <f>J9+M9/24/60</f>
        <v>0.41666666666666669</v>
      </c>
      <c r="M9" s="259">
        <v>90</v>
      </c>
      <c r="N9" s="246" t="s">
        <v>75</v>
      </c>
      <c r="O9" s="249" t="s">
        <v>32</v>
      </c>
      <c r="P9" s="277" t="s">
        <v>77</v>
      </c>
      <c r="Q9" s="240" t="s">
        <v>87</v>
      </c>
      <c r="R9" s="257"/>
      <c r="S9" s="194"/>
      <c r="T9" s="197"/>
      <c r="U9" s="200"/>
      <c r="V9" s="203"/>
      <c r="W9" s="206"/>
      <c r="X9" s="209"/>
      <c r="Y9" s="212"/>
      <c r="Z9" s="190"/>
      <c r="AA9" s="257"/>
      <c r="AB9" s="194">
        <v>0.35416666666666669</v>
      </c>
      <c r="AC9" s="197" t="s">
        <v>74</v>
      </c>
      <c r="AD9" s="200">
        <f>AB9+AE9/24/60</f>
        <v>0.41666666666666669</v>
      </c>
      <c r="AE9" s="259">
        <v>90</v>
      </c>
      <c r="AF9" s="246" t="s">
        <v>75</v>
      </c>
      <c r="AG9" s="249" t="s">
        <v>35</v>
      </c>
      <c r="AH9" s="262" t="s">
        <v>79</v>
      </c>
      <c r="AI9" s="240" t="s">
        <v>90</v>
      </c>
      <c r="AJ9" s="257"/>
    </row>
    <row r="10" spans="1:36" ht="10.15" customHeight="1" x14ac:dyDescent="0.3">
      <c r="A10" s="194"/>
      <c r="B10" s="197"/>
      <c r="C10" s="200"/>
      <c r="D10" s="203"/>
      <c r="E10" s="206"/>
      <c r="F10" s="209"/>
      <c r="G10" s="212"/>
      <c r="H10" s="285"/>
      <c r="I10" s="257"/>
      <c r="J10" s="281"/>
      <c r="K10" s="197"/>
      <c r="L10" s="200"/>
      <c r="M10" s="260"/>
      <c r="N10" s="247"/>
      <c r="O10" s="250"/>
      <c r="P10" s="278"/>
      <c r="Q10" s="241"/>
      <c r="R10" s="257"/>
      <c r="S10" s="194"/>
      <c r="T10" s="197"/>
      <c r="U10" s="200"/>
      <c r="V10" s="203"/>
      <c r="W10" s="206"/>
      <c r="X10" s="209"/>
      <c r="Y10" s="212"/>
      <c r="Z10" s="190"/>
      <c r="AA10" s="257"/>
      <c r="AB10" s="194"/>
      <c r="AC10" s="197"/>
      <c r="AD10" s="200"/>
      <c r="AE10" s="260"/>
      <c r="AF10" s="247"/>
      <c r="AG10" s="250"/>
      <c r="AH10" s="263"/>
      <c r="AI10" s="241"/>
      <c r="AJ10" s="257"/>
    </row>
    <row r="11" spans="1:36" ht="10.15" customHeight="1" x14ac:dyDescent="0.3">
      <c r="A11" s="194"/>
      <c r="B11" s="197"/>
      <c r="C11" s="200"/>
      <c r="D11" s="203"/>
      <c r="E11" s="206"/>
      <c r="F11" s="209"/>
      <c r="G11" s="212"/>
      <c r="H11" s="285"/>
      <c r="I11" s="257"/>
      <c r="J11" s="281"/>
      <c r="K11" s="197"/>
      <c r="L11" s="200"/>
      <c r="M11" s="260"/>
      <c r="N11" s="247"/>
      <c r="O11" s="250"/>
      <c r="P11" s="278"/>
      <c r="Q11" s="241"/>
      <c r="R11" s="257"/>
      <c r="S11" s="194"/>
      <c r="T11" s="197"/>
      <c r="U11" s="200"/>
      <c r="V11" s="203"/>
      <c r="W11" s="206"/>
      <c r="X11" s="209"/>
      <c r="Y11" s="212"/>
      <c r="Z11" s="190"/>
      <c r="AA11" s="257"/>
      <c r="AB11" s="194"/>
      <c r="AC11" s="197"/>
      <c r="AD11" s="200"/>
      <c r="AE11" s="260"/>
      <c r="AF11" s="247"/>
      <c r="AG11" s="250"/>
      <c r="AH11" s="263"/>
      <c r="AI11" s="241"/>
      <c r="AJ11" s="257"/>
    </row>
    <row r="12" spans="1:36" ht="10.15" customHeight="1" x14ac:dyDescent="0.3">
      <c r="A12" s="194"/>
      <c r="B12" s="197"/>
      <c r="C12" s="200"/>
      <c r="D12" s="203"/>
      <c r="E12" s="206"/>
      <c r="F12" s="209"/>
      <c r="G12" s="212"/>
      <c r="H12" s="285"/>
      <c r="I12" s="257"/>
      <c r="J12" s="281"/>
      <c r="K12" s="197"/>
      <c r="L12" s="200"/>
      <c r="M12" s="260"/>
      <c r="N12" s="247"/>
      <c r="O12" s="250"/>
      <c r="P12" s="278"/>
      <c r="Q12" s="241"/>
      <c r="R12" s="257"/>
      <c r="S12" s="194"/>
      <c r="T12" s="197"/>
      <c r="U12" s="200"/>
      <c r="V12" s="203"/>
      <c r="W12" s="206"/>
      <c r="X12" s="209"/>
      <c r="Y12" s="212"/>
      <c r="Z12" s="190"/>
      <c r="AA12" s="257"/>
      <c r="AB12" s="194"/>
      <c r="AC12" s="197"/>
      <c r="AD12" s="200"/>
      <c r="AE12" s="260"/>
      <c r="AF12" s="247"/>
      <c r="AG12" s="250"/>
      <c r="AH12" s="263"/>
      <c r="AI12" s="241"/>
      <c r="AJ12" s="257"/>
    </row>
    <row r="13" spans="1:36" ht="10.15" customHeight="1" x14ac:dyDescent="0.3">
      <c r="A13" s="194"/>
      <c r="B13" s="197"/>
      <c r="C13" s="200"/>
      <c r="D13" s="203"/>
      <c r="E13" s="206"/>
      <c r="F13" s="209"/>
      <c r="G13" s="212"/>
      <c r="H13" s="285"/>
      <c r="I13" s="257"/>
      <c r="J13" s="281"/>
      <c r="K13" s="197"/>
      <c r="L13" s="200"/>
      <c r="M13" s="260"/>
      <c r="N13" s="247"/>
      <c r="O13" s="250"/>
      <c r="P13" s="278"/>
      <c r="Q13" s="241"/>
      <c r="R13" s="257"/>
      <c r="S13" s="194"/>
      <c r="T13" s="197"/>
      <c r="U13" s="200"/>
      <c r="V13" s="203"/>
      <c r="W13" s="206"/>
      <c r="X13" s="209"/>
      <c r="Y13" s="212"/>
      <c r="Z13" s="190"/>
      <c r="AA13" s="257"/>
      <c r="AB13" s="194"/>
      <c r="AC13" s="197"/>
      <c r="AD13" s="200"/>
      <c r="AE13" s="260"/>
      <c r="AF13" s="247"/>
      <c r="AG13" s="250"/>
      <c r="AH13" s="263"/>
      <c r="AI13" s="241"/>
      <c r="AJ13" s="257"/>
    </row>
    <row r="14" spans="1:36" ht="10.15" customHeight="1" x14ac:dyDescent="0.3">
      <c r="A14" s="194"/>
      <c r="B14" s="197"/>
      <c r="C14" s="200"/>
      <c r="D14" s="203"/>
      <c r="E14" s="206"/>
      <c r="F14" s="209"/>
      <c r="G14" s="212"/>
      <c r="H14" s="285"/>
      <c r="I14" s="257"/>
      <c r="J14" s="281"/>
      <c r="K14" s="197"/>
      <c r="L14" s="200"/>
      <c r="M14" s="260"/>
      <c r="N14" s="247"/>
      <c r="O14" s="250"/>
      <c r="P14" s="278"/>
      <c r="Q14" s="241"/>
      <c r="R14" s="257"/>
      <c r="S14" s="194"/>
      <c r="T14" s="197"/>
      <c r="U14" s="200"/>
      <c r="V14" s="203"/>
      <c r="W14" s="206"/>
      <c r="X14" s="209"/>
      <c r="Y14" s="212"/>
      <c r="Z14" s="190"/>
      <c r="AA14" s="257"/>
      <c r="AB14" s="194"/>
      <c r="AC14" s="197"/>
      <c r="AD14" s="200"/>
      <c r="AE14" s="260"/>
      <c r="AF14" s="247"/>
      <c r="AG14" s="250"/>
      <c r="AH14" s="263"/>
      <c r="AI14" s="241"/>
      <c r="AJ14" s="257"/>
    </row>
    <row r="15" spans="1:36" ht="10.15" customHeight="1" x14ac:dyDescent="0.3">
      <c r="A15" s="194"/>
      <c r="B15" s="197"/>
      <c r="C15" s="200"/>
      <c r="D15" s="203"/>
      <c r="E15" s="206"/>
      <c r="F15" s="209"/>
      <c r="G15" s="212"/>
      <c r="H15" s="285"/>
      <c r="I15" s="257"/>
      <c r="J15" s="281"/>
      <c r="K15" s="197"/>
      <c r="L15" s="200"/>
      <c r="M15" s="260"/>
      <c r="N15" s="247"/>
      <c r="O15" s="250"/>
      <c r="P15" s="278"/>
      <c r="Q15" s="241"/>
      <c r="R15" s="257"/>
      <c r="S15" s="194"/>
      <c r="T15" s="197"/>
      <c r="U15" s="200"/>
      <c r="V15" s="203"/>
      <c r="W15" s="206"/>
      <c r="X15" s="209"/>
      <c r="Y15" s="212"/>
      <c r="Z15" s="190"/>
      <c r="AA15" s="257"/>
      <c r="AB15" s="194"/>
      <c r="AC15" s="197"/>
      <c r="AD15" s="200"/>
      <c r="AE15" s="260"/>
      <c r="AF15" s="247"/>
      <c r="AG15" s="250"/>
      <c r="AH15" s="263"/>
      <c r="AI15" s="241"/>
      <c r="AJ15" s="257"/>
    </row>
    <row r="16" spans="1:36" ht="10.15" customHeight="1" x14ac:dyDescent="0.3">
      <c r="A16" s="194"/>
      <c r="B16" s="197"/>
      <c r="C16" s="200"/>
      <c r="D16" s="203"/>
      <c r="E16" s="206"/>
      <c r="F16" s="209"/>
      <c r="G16" s="212"/>
      <c r="H16" s="285"/>
      <c r="I16" s="257"/>
      <c r="J16" s="281"/>
      <c r="K16" s="197"/>
      <c r="L16" s="200"/>
      <c r="M16" s="260"/>
      <c r="N16" s="247"/>
      <c r="O16" s="250"/>
      <c r="P16" s="278"/>
      <c r="Q16" s="241"/>
      <c r="R16" s="257"/>
      <c r="S16" s="194"/>
      <c r="T16" s="197"/>
      <c r="U16" s="200"/>
      <c r="V16" s="203"/>
      <c r="W16" s="206"/>
      <c r="X16" s="209"/>
      <c r="Y16" s="212"/>
      <c r="Z16" s="190"/>
      <c r="AA16" s="257"/>
      <c r="AB16" s="194"/>
      <c r="AC16" s="197"/>
      <c r="AD16" s="200"/>
      <c r="AE16" s="260"/>
      <c r="AF16" s="247"/>
      <c r="AG16" s="250"/>
      <c r="AH16" s="263"/>
      <c r="AI16" s="241"/>
      <c r="AJ16" s="257"/>
    </row>
    <row r="17" spans="1:36" ht="10.15" customHeight="1" x14ac:dyDescent="0.3">
      <c r="A17" s="194"/>
      <c r="B17" s="197"/>
      <c r="C17" s="200"/>
      <c r="D17" s="203"/>
      <c r="E17" s="206"/>
      <c r="F17" s="209"/>
      <c r="G17" s="212"/>
      <c r="H17" s="285"/>
      <c r="I17" s="257"/>
      <c r="J17" s="281"/>
      <c r="K17" s="197"/>
      <c r="L17" s="200"/>
      <c r="M17" s="260"/>
      <c r="N17" s="247"/>
      <c r="O17" s="250"/>
      <c r="P17" s="278"/>
      <c r="Q17" s="241"/>
      <c r="R17" s="257"/>
      <c r="S17" s="194"/>
      <c r="T17" s="197"/>
      <c r="U17" s="200"/>
      <c r="V17" s="203"/>
      <c r="W17" s="206"/>
      <c r="X17" s="209"/>
      <c r="Y17" s="212"/>
      <c r="Z17" s="190"/>
      <c r="AA17" s="257"/>
      <c r="AB17" s="194"/>
      <c r="AC17" s="197"/>
      <c r="AD17" s="200"/>
      <c r="AE17" s="260"/>
      <c r="AF17" s="247"/>
      <c r="AG17" s="250"/>
      <c r="AH17" s="263"/>
      <c r="AI17" s="241"/>
      <c r="AJ17" s="257"/>
    </row>
    <row r="18" spans="1:36" ht="10.15" customHeight="1" x14ac:dyDescent="0.3">
      <c r="A18" s="194"/>
      <c r="B18" s="197"/>
      <c r="C18" s="200"/>
      <c r="D18" s="203"/>
      <c r="E18" s="206"/>
      <c r="F18" s="209"/>
      <c r="G18" s="212"/>
      <c r="H18" s="285"/>
      <c r="I18" s="257"/>
      <c r="J18" s="281"/>
      <c r="K18" s="197"/>
      <c r="L18" s="200"/>
      <c r="M18" s="260"/>
      <c r="N18" s="247"/>
      <c r="O18" s="250"/>
      <c r="P18" s="278"/>
      <c r="Q18" s="241"/>
      <c r="R18" s="257"/>
      <c r="S18" s="194"/>
      <c r="T18" s="197"/>
      <c r="U18" s="200"/>
      <c r="V18" s="203"/>
      <c r="W18" s="206"/>
      <c r="X18" s="209"/>
      <c r="Y18" s="212"/>
      <c r="Z18" s="190"/>
      <c r="AA18" s="257"/>
      <c r="AB18" s="194"/>
      <c r="AC18" s="197"/>
      <c r="AD18" s="200"/>
      <c r="AE18" s="260"/>
      <c r="AF18" s="247"/>
      <c r="AG18" s="250"/>
      <c r="AH18" s="263"/>
      <c r="AI18" s="241"/>
      <c r="AJ18" s="257"/>
    </row>
    <row r="19" spans="1:36" ht="10.15" customHeight="1" x14ac:dyDescent="0.3">
      <c r="A19" s="194"/>
      <c r="B19" s="197"/>
      <c r="C19" s="200"/>
      <c r="D19" s="203"/>
      <c r="E19" s="206"/>
      <c r="F19" s="209"/>
      <c r="G19" s="212"/>
      <c r="H19" s="285"/>
      <c r="I19" s="257"/>
      <c r="J19" s="281"/>
      <c r="K19" s="197"/>
      <c r="L19" s="200"/>
      <c r="M19" s="260"/>
      <c r="N19" s="247"/>
      <c r="O19" s="250"/>
      <c r="P19" s="278"/>
      <c r="Q19" s="241"/>
      <c r="R19" s="257"/>
      <c r="S19" s="194"/>
      <c r="T19" s="197"/>
      <c r="U19" s="200"/>
      <c r="V19" s="203"/>
      <c r="W19" s="206"/>
      <c r="X19" s="209"/>
      <c r="Y19" s="212"/>
      <c r="Z19" s="190"/>
      <c r="AA19" s="257"/>
      <c r="AB19" s="194"/>
      <c r="AC19" s="197"/>
      <c r="AD19" s="200"/>
      <c r="AE19" s="260"/>
      <c r="AF19" s="247"/>
      <c r="AG19" s="250"/>
      <c r="AH19" s="263"/>
      <c r="AI19" s="241"/>
      <c r="AJ19" s="257"/>
    </row>
    <row r="20" spans="1:36" ht="10.15" customHeight="1" x14ac:dyDescent="0.3">
      <c r="A20" s="194"/>
      <c r="B20" s="197"/>
      <c r="C20" s="200"/>
      <c r="D20" s="203"/>
      <c r="E20" s="206"/>
      <c r="F20" s="209"/>
      <c r="G20" s="212"/>
      <c r="H20" s="285"/>
      <c r="I20" s="257"/>
      <c r="J20" s="281"/>
      <c r="K20" s="197"/>
      <c r="L20" s="200"/>
      <c r="M20" s="260"/>
      <c r="N20" s="247"/>
      <c r="O20" s="250"/>
      <c r="P20" s="278"/>
      <c r="Q20" s="241"/>
      <c r="R20" s="257"/>
      <c r="S20" s="194"/>
      <c r="T20" s="197"/>
      <c r="U20" s="200"/>
      <c r="V20" s="203"/>
      <c r="W20" s="206"/>
      <c r="X20" s="209"/>
      <c r="Y20" s="212"/>
      <c r="Z20" s="190"/>
      <c r="AA20" s="257"/>
      <c r="AB20" s="194"/>
      <c r="AC20" s="197"/>
      <c r="AD20" s="200"/>
      <c r="AE20" s="260"/>
      <c r="AF20" s="247"/>
      <c r="AG20" s="250"/>
      <c r="AH20" s="263"/>
      <c r="AI20" s="241"/>
      <c r="AJ20" s="257"/>
    </row>
    <row r="21" spans="1:36" ht="10.15" customHeight="1" x14ac:dyDescent="0.3">
      <c r="A21" s="194"/>
      <c r="B21" s="197"/>
      <c r="C21" s="200"/>
      <c r="D21" s="203"/>
      <c r="E21" s="206"/>
      <c r="F21" s="209"/>
      <c r="G21" s="212"/>
      <c r="H21" s="285"/>
      <c r="I21" s="257"/>
      <c r="J21" s="281"/>
      <c r="K21" s="197"/>
      <c r="L21" s="200"/>
      <c r="M21" s="260"/>
      <c r="N21" s="247"/>
      <c r="O21" s="250"/>
      <c r="P21" s="278"/>
      <c r="Q21" s="241"/>
      <c r="R21" s="257"/>
      <c r="S21" s="194"/>
      <c r="T21" s="197"/>
      <c r="U21" s="200"/>
      <c r="V21" s="203"/>
      <c r="W21" s="206"/>
      <c r="X21" s="209"/>
      <c r="Y21" s="212"/>
      <c r="Z21" s="190"/>
      <c r="AA21" s="257"/>
      <c r="AB21" s="194"/>
      <c r="AC21" s="197"/>
      <c r="AD21" s="200"/>
      <c r="AE21" s="260"/>
      <c r="AF21" s="247"/>
      <c r="AG21" s="250"/>
      <c r="AH21" s="263"/>
      <c r="AI21" s="241"/>
      <c r="AJ21" s="257"/>
    </row>
    <row r="22" spans="1:36" ht="10.15" customHeight="1" x14ac:dyDescent="0.3">
      <c r="A22" s="194"/>
      <c r="B22" s="197"/>
      <c r="C22" s="200"/>
      <c r="D22" s="203"/>
      <c r="E22" s="206"/>
      <c r="F22" s="209"/>
      <c r="G22" s="212"/>
      <c r="H22" s="285"/>
      <c r="I22" s="257"/>
      <c r="J22" s="281"/>
      <c r="K22" s="197"/>
      <c r="L22" s="200"/>
      <c r="M22" s="260"/>
      <c r="N22" s="247"/>
      <c r="O22" s="250"/>
      <c r="P22" s="278"/>
      <c r="Q22" s="241"/>
      <c r="R22" s="257"/>
      <c r="S22" s="194"/>
      <c r="T22" s="197"/>
      <c r="U22" s="200"/>
      <c r="V22" s="203"/>
      <c r="W22" s="206"/>
      <c r="X22" s="209"/>
      <c r="Y22" s="212"/>
      <c r="Z22" s="190"/>
      <c r="AA22" s="257"/>
      <c r="AB22" s="194"/>
      <c r="AC22" s="197"/>
      <c r="AD22" s="200"/>
      <c r="AE22" s="260"/>
      <c r="AF22" s="247"/>
      <c r="AG22" s="250"/>
      <c r="AH22" s="263"/>
      <c r="AI22" s="241"/>
      <c r="AJ22" s="257"/>
    </row>
    <row r="23" spans="1:36" ht="10.15" customHeight="1" thickBot="1" x14ac:dyDescent="0.35">
      <c r="A23" s="194"/>
      <c r="B23" s="197"/>
      <c r="C23" s="200"/>
      <c r="D23" s="203"/>
      <c r="E23" s="206"/>
      <c r="F23" s="209"/>
      <c r="G23" s="212"/>
      <c r="H23" s="286"/>
      <c r="I23" s="257"/>
      <c r="J23" s="281"/>
      <c r="K23" s="197"/>
      <c r="L23" s="200"/>
      <c r="M23" s="260"/>
      <c r="N23" s="247"/>
      <c r="O23" s="250"/>
      <c r="P23" s="278"/>
      <c r="Q23" s="241"/>
      <c r="R23" s="257"/>
      <c r="S23" s="194"/>
      <c r="T23" s="197"/>
      <c r="U23" s="200"/>
      <c r="V23" s="203"/>
      <c r="W23" s="206"/>
      <c r="X23" s="209"/>
      <c r="Y23" s="212"/>
      <c r="Z23" s="191"/>
      <c r="AA23" s="257"/>
      <c r="AB23" s="194"/>
      <c r="AC23" s="197"/>
      <c r="AD23" s="200"/>
      <c r="AE23" s="260"/>
      <c r="AF23" s="247"/>
      <c r="AG23" s="250"/>
      <c r="AH23" s="263"/>
      <c r="AI23" s="241"/>
      <c r="AJ23" s="257"/>
    </row>
    <row r="24" spans="1:36" ht="10.15" customHeight="1" x14ac:dyDescent="0.3">
      <c r="A24" s="194"/>
      <c r="B24" s="197"/>
      <c r="C24" s="200"/>
      <c r="D24" s="203"/>
      <c r="E24" s="206"/>
      <c r="F24" s="209"/>
      <c r="G24" s="212"/>
      <c r="H24" s="51"/>
      <c r="I24" s="257"/>
      <c r="J24" s="281"/>
      <c r="K24" s="197"/>
      <c r="L24" s="200"/>
      <c r="M24" s="260"/>
      <c r="N24" s="247"/>
      <c r="O24" s="250"/>
      <c r="P24" s="278"/>
      <c r="Q24" s="241"/>
      <c r="R24" s="257"/>
      <c r="S24" s="194">
        <f>U3</f>
        <v>0.41666666666666663</v>
      </c>
      <c r="T24" s="197" t="s">
        <v>74</v>
      </c>
      <c r="U24" s="200">
        <f>S24+V24/24/60</f>
        <v>0.43749999999999994</v>
      </c>
      <c r="V24" s="203">
        <v>30</v>
      </c>
      <c r="W24" s="206" t="s">
        <v>4</v>
      </c>
      <c r="X24" s="209"/>
      <c r="Y24" s="212"/>
      <c r="Z24" s="55"/>
      <c r="AA24" s="257"/>
      <c r="AB24" s="194"/>
      <c r="AC24" s="197"/>
      <c r="AD24" s="200"/>
      <c r="AE24" s="260"/>
      <c r="AF24" s="247"/>
      <c r="AG24" s="250"/>
      <c r="AH24" s="263"/>
      <c r="AI24" s="241"/>
      <c r="AJ24" s="257"/>
    </row>
    <row r="25" spans="1:36" ht="10.15" customHeight="1" x14ac:dyDescent="0.3">
      <c r="A25" s="194"/>
      <c r="B25" s="197"/>
      <c r="C25" s="200"/>
      <c r="D25" s="203"/>
      <c r="E25" s="206"/>
      <c r="F25" s="209"/>
      <c r="G25" s="212"/>
      <c r="H25" s="51"/>
      <c r="I25" s="257"/>
      <c r="J25" s="281"/>
      <c r="K25" s="197"/>
      <c r="L25" s="200"/>
      <c r="M25" s="260"/>
      <c r="N25" s="247"/>
      <c r="O25" s="250"/>
      <c r="P25" s="278"/>
      <c r="Q25" s="241"/>
      <c r="R25" s="257"/>
      <c r="S25" s="194"/>
      <c r="T25" s="197"/>
      <c r="U25" s="200"/>
      <c r="V25" s="203"/>
      <c r="W25" s="206"/>
      <c r="X25" s="209"/>
      <c r="Y25" s="212"/>
      <c r="Z25" s="56"/>
      <c r="AA25" s="257"/>
      <c r="AB25" s="194"/>
      <c r="AC25" s="197"/>
      <c r="AD25" s="200"/>
      <c r="AE25" s="260"/>
      <c r="AF25" s="247"/>
      <c r="AG25" s="250"/>
      <c r="AH25" s="263"/>
      <c r="AI25" s="241"/>
      <c r="AJ25" s="257"/>
    </row>
    <row r="26" spans="1:36" ht="10.15" customHeight="1" thickBot="1" x14ac:dyDescent="0.35">
      <c r="A26" s="195"/>
      <c r="B26" s="198"/>
      <c r="C26" s="201"/>
      <c r="D26" s="204"/>
      <c r="E26" s="207"/>
      <c r="F26" s="210"/>
      <c r="G26" s="213"/>
      <c r="H26" s="51"/>
      <c r="I26" s="257"/>
      <c r="J26" s="282"/>
      <c r="K26" s="198"/>
      <c r="L26" s="201"/>
      <c r="M26" s="261"/>
      <c r="N26" s="248"/>
      <c r="O26" s="251"/>
      <c r="P26" s="279"/>
      <c r="Q26" s="242"/>
      <c r="R26" s="257"/>
      <c r="S26" s="195"/>
      <c r="T26" s="198"/>
      <c r="U26" s="201"/>
      <c r="V26" s="204"/>
      <c r="W26" s="207"/>
      <c r="X26" s="210"/>
      <c r="Y26" s="213"/>
      <c r="Z26" s="56"/>
      <c r="AA26" s="257"/>
      <c r="AB26" s="195"/>
      <c r="AC26" s="198"/>
      <c r="AD26" s="201"/>
      <c r="AE26" s="261"/>
      <c r="AF26" s="248"/>
      <c r="AG26" s="251"/>
      <c r="AH26" s="264"/>
      <c r="AI26" s="242"/>
      <c r="AJ26" s="257"/>
    </row>
    <row r="27" spans="1:36" ht="10.15" customHeight="1" x14ac:dyDescent="0.3">
      <c r="A27" s="193">
        <f>C3</f>
        <v>0.41666666666666663</v>
      </c>
      <c r="B27" s="196" t="s">
        <v>74</v>
      </c>
      <c r="C27" s="199">
        <f>A27+D27/24/60</f>
        <v>0.43749999999999994</v>
      </c>
      <c r="D27" s="243">
        <v>30</v>
      </c>
      <c r="E27" s="218" t="s">
        <v>4</v>
      </c>
      <c r="F27" s="219"/>
      <c r="G27" s="219"/>
      <c r="H27" s="51"/>
      <c r="I27" s="257"/>
      <c r="J27" s="280">
        <f>L9</f>
        <v>0.41666666666666669</v>
      </c>
      <c r="K27" s="196" t="s">
        <v>74</v>
      </c>
      <c r="L27" s="199">
        <f>J27+M27/24/60</f>
        <v>0.4375</v>
      </c>
      <c r="M27" s="214">
        <v>30</v>
      </c>
      <c r="N27" s="218" t="s">
        <v>4</v>
      </c>
      <c r="O27" s="219"/>
      <c r="P27" s="219"/>
      <c r="Q27" s="51"/>
      <c r="R27" s="257"/>
      <c r="S27" s="193">
        <f>U3</f>
        <v>0.41666666666666663</v>
      </c>
      <c r="T27" s="196" t="s">
        <v>74</v>
      </c>
      <c r="U27" s="199">
        <f>S27+V27/24/60</f>
        <v>0.43749999999999994</v>
      </c>
      <c r="V27" s="214">
        <v>30</v>
      </c>
      <c r="W27" s="218" t="s">
        <v>4</v>
      </c>
      <c r="X27" s="219"/>
      <c r="Y27" s="219"/>
      <c r="Z27" s="56"/>
      <c r="AA27" s="257"/>
      <c r="AB27" s="193">
        <f>AD9</f>
        <v>0.41666666666666669</v>
      </c>
      <c r="AC27" s="196" t="s">
        <v>74</v>
      </c>
      <c r="AD27" s="199">
        <f>AB27+AE27/24/60</f>
        <v>0.4375</v>
      </c>
      <c r="AE27" s="214">
        <v>30</v>
      </c>
      <c r="AF27" s="218" t="s">
        <v>4</v>
      </c>
      <c r="AG27" s="219"/>
      <c r="AH27" s="219"/>
      <c r="AI27" s="51"/>
      <c r="AJ27" s="257"/>
    </row>
    <row r="28" spans="1:36" ht="10.15" customHeight="1" x14ac:dyDescent="0.3">
      <c r="A28" s="194"/>
      <c r="B28" s="197"/>
      <c r="C28" s="200"/>
      <c r="D28" s="244"/>
      <c r="E28" s="220"/>
      <c r="F28" s="221"/>
      <c r="G28" s="221"/>
      <c r="H28" s="51"/>
      <c r="I28" s="257"/>
      <c r="J28" s="281"/>
      <c r="K28" s="197"/>
      <c r="L28" s="200"/>
      <c r="M28" s="215"/>
      <c r="N28" s="220"/>
      <c r="O28" s="221"/>
      <c r="P28" s="221"/>
      <c r="Q28" s="51"/>
      <c r="R28" s="257"/>
      <c r="S28" s="194"/>
      <c r="T28" s="197"/>
      <c r="U28" s="200"/>
      <c r="V28" s="215"/>
      <c r="W28" s="220"/>
      <c r="X28" s="221"/>
      <c r="Y28" s="221"/>
      <c r="Z28" s="56"/>
      <c r="AA28" s="257"/>
      <c r="AB28" s="194"/>
      <c r="AC28" s="197"/>
      <c r="AD28" s="200"/>
      <c r="AE28" s="215"/>
      <c r="AF28" s="220"/>
      <c r="AG28" s="221"/>
      <c r="AH28" s="221"/>
      <c r="AI28" s="51"/>
      <c r="AJ28" s="257"/>
    </row>
    <row r="29" spans="1:36" ht="10.15" customHeight="1" thickBot="1" x14ac:dyDescent="0.35">
      <c r="A29" s="194"/>
      <c r="B29" s="197"/>
      <c r="C29" s="200"/>
      <c r="D29" s="244"/>
      <c r="E29" s="220"/>
      <c r="F29" s="221"/>
      <c r="G29" s="221"/>
      <c r="H29" s="51"/>
      <c r="I29" s="257"/>
      <c r="J29" s="281"/>
      <c r="K29" s="197"/>
      <c r="L29" s="200"/>
      <c r="M29" s="215"/>
      <c r="N29" s="220"/>
      <c r="O29" s="221"/>
      <c r="P29" s="221"/>
      <c r="Q29" s="51"/>
      <c r="R29" s="257"/>
      <c r="S29" s="194"/>
      <c r="T29" s="197"/>
      <c r="U29" s="200"/>
      <c r="V29" s="215"/>
      <c r="W29" s="220"/>
      <c r="X29" s="221"/>
      <c r="Y29" s="221"/>
      <c r="Z29" s="57"/>
      <c r="AA29" s="257"/>
      <c r="AB29" s="194"/>
      <c r="AC29" s="197"/>
      <c r="AD29" s="200"/>
      <c r="AE29" s="215"/>
      <c r="AF29" s="220"/>
      <c r="AG29" s="221"/>
      <c r="AH29" s="221"/>
      <c r="AI29" s="51"/>
      <c r="AJ29" s="257"/>
    </row>
    <row r="30" spans="1:36" ht="10.15" customHeight="1" x14ac:dyDescent="0.3">
      <c r="A30" s="194"/>
      <c r="B30" s="197"/>
      <c r="C30" s="200"/>
      <c r="D30" s="244"/>
      <c r="E30" s="220"/>
      <c r="F30" s="221"/>
      <c r="G30" s="221"/>
      <c r="H30" s="284" t="s">
        <v>76</v>
      </c>
      <c r="I30" s="257"/>
      <c r="J30" s="281"/>
      <c r="K30" s="197"/>
      <c r="L30" s="200"/>
      <c r="M30" s="216"/>
      <c r="N30" s="220"/>
      <c r="O30" s="221"/>
      <c r="P30" s="221"/>
      <c r="Q30" s="51"/>
      <c r="R30" s="257"/>
      <c r="S30" s="194"/>
      <c r="T30" s="197"/>
      <c r="U30" s="200"/>
      <c r="V30" s="216"/>
      <c r="W30" s="220"/>
      <c r="X30" s="221"/>
      <c r="Y30" s="221"/>
      <c r="Z30" s="192" t="s">
        <v>86</v>
      </c>
      <c r="AA30" s="257"/>
      <c r="AB30" s="194"/>
      <c r="AC30" s="197"/>
      <c r="AD30" s="200"/>
      <c r="AE30" s="216"/>
      <c r="AF30" s="220"/>
      <c r="AG30" s="221"/>
      <c r="AH30" s="221"/>
      <c r="AI30" s="51"/>
      <c r="AJ30" s="257"/>
    </row>
    <row r="31" spans="1:36" ht="10.15" customHeight="1" x14ac:dyDescent="0.3">
      <c r="A31" s="194"/>
      <c r="B31" s="197"/>
      <c r="C31" s="200"/>
      <c r="D31" s="244"/>
      <c r="E31" s="220"/>
      <c r="F31" s="221"/>
      <c r="G31" s="221"/>
      <c r="H31" s="285"/>
      <c r="I31" s="257"/>
      <c r="J31" s="281"/>
      <c r="K31" s="197"/>
      <c r="L31" s="200"/>
      <c r="M31" s="216"/>
      <c r="N31" s="220"/>
      <c r="O31" s="221"/>
      <c r="P31" s="221"/>
      <c r="Q31" s="51"/>
      <c r="R31" s="257"/>
      <c r="S31" s="194"/>
      <c r="T31" s="197"/>
      <c r="U31" s="200"/>
      <c r="V31" s="216"/>
      <c r="W31" s="220"/>
      <c r="X31" s="221"/>
      <c r="Y31" s="221"/>
      <c r="Z31" s="190"/>
      <c r="AA31" s="257"/>
      <c r="AB31" s="194"/>
      <c r="AC31" s="197"/>
      <c r="AD31" s="200"/>
      <c r="AE31" s="216"/>
      <c r="AF31" s="220"/>
      <c r="AG31" s="221"/>
      <c r="AH31" s="221"/>
      <c r="AI31" s="51"/>
      <c r="AJ31" s="257"/>
    </row>
    <row r="32" spans="1:36" ht="10.15" customHeight="1" thickBot="1" x14ac:dyDescent="0.35">
      <c r="A32" s="195"/>
      <c r="B32" s="198"/>
      <c r="C32" s="201"/>
      <c r="D32" s="245"/>
      <c r="E32" s="222"/>
      <c r="F32" s="223"/>
      <c r="G32" s="223"/>
      <c r="H32" s="285"/>
      <c r="I32" s="257"/>
      <c r="J32" s="282"/>
      <c r="K32" s="198"/>
      <c r="L32" s="201"/>
      <c r="M32" s="217"/>
      <c r="N32" s="222"/>
      <c r="O32" s="223"/>
      <c r="P32" s="223"/>
      <c r="Q32" s="51"/>
      <c r="R32" s="257"/>
      <c r="S32" s="195"/>
      <c r="T32" s="198"/>
      <c r="U32" s="201"/>
      <c r="V32" s="217"/>
      <c r="W32" s="222"/>
      <c r="X32" s="223"/>
      <c r="Y32" s="223"/>
      <c r="Z32" s="190"/>
      <c r="AA32" s="257"/>
      <c r="AB32" s="195"/>
      <c r="AC32" s="198"/>
      <c r="AD32" s="201"/>
      <c r="AE32" s="217"/>
      <c r="AF32" s="222"/>
      <c r="AG32" s="223"/>
      <c r="AH32" s="223"/>
      <c r="AI32" s="51"/>
      <c r="AJ32" s="257"/>
    </row>
    <row r="33" spans="1:36" ht="10.15" customHeight="1" x14ac:dyDescent="0.3">
      <c r="A33" s="193">
        <f>C27</f>
        <v>0.43749999999999994</v>
      </c>
      <c r="B33" s="196" t="s">
        <v>74</v>
      </c>
      <c r="C33" s="199">
        <f>A33+D33/24/60</f>
        <v>0.49999999999999994</v>
      </c>
      <c r="D33" s="224">
        <v>90</v>
      </c>
      <c r="E33" s="205" t="s">
        <v>75</v>
      </c>
      <c r="F33" s="267" t="s">
        <v>275</v>
      </c>
      <c r="G33" s="270" t="s">
        <v>395</v>
      </c>
      <c r="H33" s="285"/>
      <c r="I33" s="257"/>
      <c r="J33" s="283">
        <f>L27</f>
        <v>0.4375</v>
      </c>
      <c r="K33" s="266" t="s">
        <v>74</v>
      </c>
      <c r="L33" s="252">
        <f>J33+M33/24/60</f>
        <v>0.5</v>
      </c>
      <c r="M33" s="260">
        <v>90</v>
      </c>
      <c r="N33" s="246" t="s">
        <v>75</v>
      </c>
      <c r="O33" s="249" t="s">
        <v>92</v>
      </c>
      <c r="P33" s="277" t="s">
        <v>77</v>
      </c>
      <c r="Q33" s="240" t="s">
        <v>87</v>
      </c>
      <c r="R33" s="257"/>
      <c r="S33" s="265">
        <f>U27</f>
        <v>0.43749999999999994</v>
      </c>
      <c r="T33" s="266" t="s">
        <v>74</v>
      </c>
      <c r="U33" s="252">
        <f>S33+V33/24/60</f>
        <v>0.49999999999999994</v>
      </c>
      <c r="V33" s="260">
        <v>90</v>
      </c>
      <c r="W33" s="246" t="s">
        <v>75</v>
      </c>
      <c r="X33" s="267" t="s">
        <v>88</v>
      </c>
      <c r="Y33" s="270" t="s">
        <v>84</v>
      </c>
      <c r="Z33" s="190"/>
      <c r="AA33" s="257"/>
      <c r="AB33" s="265">
        <f>AD27</f>
        <v>0.4375</v>
      </c>
      <c r="AC33" s="266" t="s">
        <v>74</v>
      </c>
      <c r="AD33" s="252">
        <f>AB33+AE33/24/60</f>
        <v>0.5</v>
      </c>
      <c r="AE33" s="260">
        <v>90</v>
      </c>
      <c r="AF33" s="246" t="s">
        <v>75</v>
      </c>
      <c r="AG33" s="249" t="s">
        <v>91</v>
      </c>
      <c r="AH33" s="262" t="s">
        <v>79</v>
      </c>
      <c r="AI33" s="240" t="s">
        <v>90</v>
      </c>
      <c r="AJ33" s="257"/>
    </row>
    <row r="34" spans="1:36" ht="10.15" customHeight="1" x14ac:dyDescent="0.3">
      <c r="A34" s="194"/>
      <c r="B34" s="197"/>
      <c r="C34" s="200"/>
      <c r="D34" s="225"/>
      <c r="E34" s="206"/>
      <c r="F34" s="268"/>
      <c r="G34" s="271"/>
      <c r="H34" s="285"/>
      <c r="I34" s="257"/>
      <c r="J34" s="281"/>
      <c r="K34" s="197"/>
      <c r="L34" s="200"/>
      <c r="M34" s="260"/>
      <c r="N34" s="247"/>
      <c r="O34" s="250"/>
      <c r="P34" s="278"/>
      <c r="Q34" s="241"/>
      <c r="R34" s="257"/>
      <c r="S34" s="194"/>
      <c r="T34" s="197"/>
      <c r="U34" s="200"/>
      <c r="V34" s="260"/>
      <c r="W34" s="247"/>
      <c r="X34" s="268"/>
      <c r="Y34" s="271"/>
      <c r="Z34" s="190"/>
      <c r="AA34" s="257"/>
      <c r="AB34" s="194"/>
      <c r="AC34" s="197"/>
      <c r="AD34" s="200"/>
      <c r="AE34" s="260"/>
      <c r="AF34" s="247"/>
      <c r="AG34" s="250"/>
      <c r="AH34" s="263"/>
      <c r="AI34" s="241"/>
      <c r="AJ34" s="257"/>
    </row>
    <row r="35" spans="1:36" ht="10.15" customHeight="1" x14ac:dyDescent="0.3">
      <c r="A35" s="194"/>
      <c r="B35" s="197"/>
      <c r="C35" s="200"/>
      <c r="D35" s="225"/>
      <c r="E35" s="206"/>
      <c r="F35" s="268"/>
      <c r="G35" s="271"/>
      <c r="H35" s="285"/>
      <c r="I35" s="257"/>
      <c r="J35" s="281"/>
      <c r="K35" s="197"/>
      <c r="L35" s="200"/>
      <c r="M35" s="260"/>
      <c r="N35" s="247"/>
      <c r="O35" s="250"/>
      <c r="P35" s="278"/>
      <c r="Q35" s="241"/>
      <c r="R35" s="257"/>
      <c r="S35" s="194"/>
      <c r="T35" s="197"/>
      <c r="U35" s="200"/>
      <c r="V35" s="260"/>
      <c r="W35" s="247"/>
      <c r="X35" s="268"/>
      <c r="Y35" s="271"/>
      <c r="Z35" s="190"/>
      <c r="AA35" s="257"/>
      <c r="AB35" s="194"/>
      <c r="AC35" s="197"/>
      <c r="AD35" s="200"/>
      <c r="AE35" s="260"/>
      <c r="AF35" s="247"/>
      <c r="AG35" s="250"/>
      <c r="AH35" s="263"/>
      <c r="AI35" s="241"/>
      <c r="AJ35" s="257"/>
    </row>
    <row r="36" spans="1:36" ht="10.15" customHeight="1" x14ac:dyDescent="0.3">
      <c r="A36" s="194"/>
      <c r="B36" s="197"/>
      <c r="C36" s="200"/>
      <c r="D36" s="225"/>
      <c r="E36" s="206"/>
      <c r="F36" s="268"/>
      <c r="G36" s="271"/>
      <c r="H36" s="285"/>
      <c r="I36" s="257"/>
      <c r="J36" s="281"/>
      <c r="K36" s="197"/>
      <c r="L36" s="200"/>
      <c r="M36" s="260"/>
      <c r="N36" s="247"/>
      <c r="O36" s="250"/>
      <c r="P36" s="278"/>
      <c r="Q36" s="241"/>
      <c r="R36" s="257"/>
      <c r="S36" s="194"/>
      <c r="T36" s="197"/>
      <c r="U36" s="200"/>
      <c r="V36" s="260"/>
      <c r="W36" s="247"/>
      <c r="X36" s="268"/>
      <c r="Y36" s="271"/>
      <c r="Z36" s="190"/>
      <c r="AA36" s="257"/>
      <c r="AB36" s="194"/>
      <c r="AC36" s="197"/>
      <c r="AD36" s="200"/>
      <c r="AE36" s="260"/>
      <c r="AF36" s="247"/>
      <c r="AG36" s="250"/>
      <c r="AH36" s="263"/>
      <c r="AI36" s="241"/>
      <c r="AJ36" s="257"/>
    </row>
    <row r="37" spans="1:36" ht="10.15" customHeight="1" x14ac:dyDescent="0.3">
      <c r="A37" s="194"/>
      <c r="B37" s="197"/>
      <c r="C37" s="200"/>
      <c r="D37" s="225"/>
      <c r="E37" s="206"/>
      <c r="F37" s="268"/>
      <c r="G37" s="271"/>
      <c r="H37" s="285"/>
      <c r="I37" s="257"/>
      <c r="J37" s="281"/>
      <c r="K37" s="197"/>
      <c r="L37" s="200"/>
      <c r="M37" s="260"/>
      <c r="N37" s="247"/>
      <c r="O37" s="250"/>
      <c r="P37" s="278"/>
      <c r="Q37" s="241"/>
      <c r="R37" s="257"/>
      <c r="S37" s="194"/>
      <c r="T37" s="197"/>
      <c r="U37" s="200"/>
      <c r="V37" s="260"/>
      <c r="W37" s="247"/>
      <c r="X37" s="268"/>
      <c r="Y37" s="271"/>
      <c r="Z37" s="190"/>
      <c r="AA37" s="257"/>
      <c r="AB37" s="194"/>
      <c r="AC37" s="197"/>
      <c r="AD37" s="200"/>
      <c r="AE37" s="260"/>
      <c r="AF37" s="247"/>
      <c r="AG37" s="250"/>
      <c r="AH37" s="263"/>
      <c r="AI37" s="241"/>
      <c r="AJ37" s="257"/>
    </row>
    <row r="38" spans="1:36" ht="10.15" customHeight="1" x14ac:dyDescent="0.3">
      <c r="A38" s="194"/>
      <c r="B38" s="197"/>
      <c r="C38" s="200"/>
      <c r="D38" s="225"/>
      <c r="E38" s="206"/>
      <c r="F38" s="268"/>
      <c r="G38" s="271"/>
      <c r="H38" s="285"/>
      <c r="I38" s="257"/>
      <c r="J38" s="281"/>
      <c r="K38" s="197"/>
      <c r="L38" s="200"/>
      <c r="M38" s="260"/>
      <c r="N38" s="247"/>
      <c r="O38" s="250"/>
      <c r="P38" s="278"/>
      <c r="Q38" s="241"/>
      <c r="R38" s="257"/>
      <c r="S38" s="194"/>
      <c r="T38" s="197"/>
      <c r="U38" s="200"/>
      <c r="V38" s="260"/>
      <c r="W38" s="247"/>
      <c r="X38" s="268"/>
      <c r="Y38" s="271"/>
      <c r="Z38" s="190"/>
      <c r="AA38" s="257"/>
      <c r="AB38" s="194"/>
      <c r="AC38" s="197"/>
      <c r="AD38" s="200"/>
      <c r="AE38" s="260"/>
      <c r="AF38" s="247"/>
      <c r="AG38" s="250"/>
      <c r="AH38" s="263"/>
      <c r="AI38" s="241"/>
      <c r="AJ38" s="257"/>
    </row>
    <row r="39" spans="1:36" ht="10.15" customHeight="1" x14ac:dyDescent="0.3">
      <c r="A39" s="194"/>
      <c r="B39" s="197"/>
      <c r="C39" s="200"/>
      <c r="D39" s="225"/>
      <c r="E39" s="206"/>
      <c r="F39" s="268"/>
      <c r="G39" s="271"/>
      <c r="H39" s="285"/>
      <c r="I39" s="257"/>
      <c r="J39" s="281"/>
      <c r="K39" s="197"/>
      <c r="L39" s="200"/>
      <c r="M39" s="260"/>
      <c r="N39" s="247"/>
      <c r="O39" s="250"/>
      <c r="P39" s="278"/>
      <c r="Q39" s="241"/>
      <c r="R39" s="257"/>
      <c r="S39" s="194"/>
      <c r="T39" s="197"/>
      <c r="U39" s="200"/>
      <c r="V39" s="260"/>
      <c r="W39" s="247"/>
      <c r="X39" s="268"/>
      <c r="Y39" s="271"/>
      <c r="Z39" s="190"/>
      <c r="AA39" s="257"/>
      <c r="AB39" s="194"/>
      <c r="AC39" s="197"/>
      <c r="AD39" s="200"/>
      <c r="AE39" s="260"/>
      <c r="AF39" s="247"/>
      <c r="AG39" s="250"/>
      <c r="AH39" s="263"/>
      <c r="AI39" s="241"/>
      <c r="AJ39" s="257"/>
    </row>
    <row r="40" spans="1:36" ht="10.15" customHeight="1" x14ac:dyDescent="0.3">
      <c r="A40" s="194"/>
      <c r="B40" s="197"/>
      <c r="C40" s="200"/>
      <c r="D40" s="225"/>
      <c r="E40" s="206"/>
      <c r="F40" s="268"/>
      <c r="G40" s="271"/>
      <c r="H40" s="285"/>
      <c r="I40" s="257"/>
      <c r="J40" s="281"/>
      <c r="K40" s="197"/>
      <c r="L40" s="200"/>
      <c r="M40" s="260"/>
      <c r="N40" s="247"/>
      <c r="O40" s="250"/>
      <c r="P40" s="278"/>
      <c r="Q40" s="241"/>
      <c r="R40" s="257"/>
      <c r="S40" s="194"/>
      <c r="T40" s="197"/>
      <c r="U40" s="200"/>
      <c r="V40" s="260"/>
      <c r="W40" s="247"/>
      <c r="X40" s="268"/>
      <c r="Y40" s="271"/>
      <c r="Z40" s="190"/>
      <c r="AA40" s="257"/>
      <c r="AB40" s="194"/>
      <c r="AC40" s="197"/>
      <c r="AD40" s="200"/>
      <c r="AE40" s="260"/>
      <c r="AF40" s="247"/>
      <c r="AG40" s="250"/>
      <c r="AH40" s="263"/>
      <c r="AI40" s="241"/>
      <c r="AJ40" s="257"/>
    </row>
    <row r="41" spans="1:36" ht="10.15" customHeight="1" x14ac:dyDescent="0.3">
      <c r="A41" s="194"/>
      <c r="B41" s="197"/>
      <c r="C41" s="200"/>
      <c r="D41" s="225"/>
      <c r="E41" s="206"/>
      <c r="F41" s="268"/>
      <c r="G41" s="271"/>
      <c r="H41" s="285"/>
      <c r="I41" s="257"/>
      <c r="J41" s="281"/>
      <c r="K41" s="197"/>
      <c r="L41" s="200"/>
      <c r="M41" s="260"/>
      <c r="N41" s="247"/>
      <c r="O41" s="250"/>
      <c r="P41" s="278"/>
      <c r="Q41" s="241"/>
      <c r="R41" s="257"/>
      <c r="S41" s="194"/>
      <c r="T41" s="197"/>
      <c r="U41" s="200"/>
      <c r="V41" s="260"/>
      <c r="W41" s="247"/>
      <c r="X41" s="268"/>
      <c r="Y41" s="271"/>
      <c r="Z41" s="190"/>
      <c r="AA41" s="257"/>
      <c r="AB41" s="194"/>
      <c r="AC41" s="197"/>
      <c r="AD41" s="200"/>
      <c r="AE41" s="260"/>
      <c r="AF41" s="247"/>
      <c r="AG41" s="250"/>
      <c r="AH41" s="263"/>
      <c r="AI41" s="241"/>
      <c r="AJ41" s="257"/>
    </row>
    <row r="42" spans="1:36" ht="10.15" customHeight="1" x14ac:dyDescent="0.3">
      <c r="A42" s="194"/>
      <c r="B42" s="197"/>
      <c r="C42" s="200"/>
      <c r="D42" s="225"/>
      <c r="E42" s="206"/>
      <c r="F42" s="268"/>
      <c r="G42" s="271"/>
      <c r="H42" s="285"/>
      <c r="I42" s="257"/>
      <c r="J42" s="281"/>
      <c r="K42" s="197"/>
      <c r="L42" s="200"/>
      <c r="M42" s="260"/>
      <c r="N42" s="247"/>
      <c r="O42" s="250"/>
      <c r="P42" s="278"/>
      <c r="Q42" s="241"/>
      <c r="R42" s="257"/>
      <c r="S42" s="194"/>
      <c r="T42" s="197"/>
      <c r="U42" s="200"/>
      <c r="V42" s="260"/>
      <c r="W42" s="247"/>
      <c r="X42" s="268"/>
      <c r="Y42" s="271"/>
      <c r="Z42" s="190"/>
      <c r="AA42" s="257"/>
      <c r="AB42" s="194"/>
      <c r="AC42" s="197"/>
      <c r="AD42" s="200"/>
      <c r="AE42" s="260"/>
      <c r="AF42" s="247"/>
      <c r="AG42" s="250"/>
      <c r="AH42" s="263"/>
      <c r="AI42" s="241"/>
      <c r="AJ42" s="257"/>
    </row>
    <row r="43" spans="1:36" ht="10.15" customHeight="1" x14ac:dyDescent="0.3">
      <c r="A43" s="194"/>
      <c r="B43" s="197"/>
      <c r="C43" s="200"/>
      <c r="D43" s="225"/>
      <c r="E43" s="206"/>
      <c r="F43" s="268"/>
      <c r="G43" s="271"/>
      <c r="H43" s="285"/>
      <c r="I43" s="257"/>
      <c r="J43" s="281"/>
      <c r="K43" s="197"/>
      <c r="L43" s="200"/>
      <c r="M43" s="260"/>
      <c r="N43" s="247"/>
      <c r="O43" s="250"/>
      <c r="P43" s="278"/>
      <c r="Q43" s="241"/>
      <c r="R43" s="257"/>
      <c r="S43" s="194"/>
      <c r="T43" s="197"/>
      <c r="U43" s="200"/>
      <c r="V43" s="260"/>
      <c r="W43" s="247"/>
      <c r="X43" s="268"/>
      <c r="Y43" s="271"/>
      <c r="Z43" s="190"/>
      <c r="AA43" s="257"/>
      <c r="AB43" s="194"/>
      <c r="AC43" s="197"/>
      <c r="AD43" s="200"/>
      <c r="AE43" s="260"/>
      <c r="AF43" s="247"/>
      <c r="AG43" s="250"/>
      <c r="AH43" s="263"/>
      <c r="AI43" s="241"/>
      <c r="AJ43" s="257"/>
    </row>
    <row r="44" spans="1:36" ht="10.15" customHeight="1" x14ac:dyDescent="0.3">
      <c r="A44" s="194"/>
      <c r="B44" s="197"/>
      <c r="C44" s="200"/>
      <c r="D44" s="225"/>
      <c r="E44" s="206"/>
      <c r="F44" s="268"/>
      <c r="G44" s="271"/>
      <c r="H44" s="285"/>
      <c r="I44" s="257"/>
      <c r="J44" s="281"/>
      <c r="K44" s="197"/>
      <c r="L44" s="200"/>
      <c r="M44" s="260"/>
      <c r="N44" s="247"/>
      <c r="O44" s="250"/>
      <c r="P44" s="278"/>
      <c r="Q44" s="241"/>
      <c r="R44" s="257"/>
      <c r="S44" s="194"/>
      <c r="T44" s="197"/>
      <c r="U44" s="200"/>
      <c r="V44" s="260"/>
      <c r="W44" s="247"/>
      <c r="X44" s="268"/>
      <c r="Y44" s="271"/>
      <c r="Z44" s="190"/>
      <c r="AA44" s="257"/>
      <c r="AB44" s="194"/>
      <c r="AC44" s="197"/>
      <c r="AD44" s="200"/>
      <c r="AE44" s="260"/>
      <c r="AF44" s="247"/>
      <c r="AG44" s="250"/>
      <c r="AH44" s="263"/>
      <c r="AI44" s="241"/>
      <c r="AJ44" s="257"/>
    </row>
    <row r="45" spans="1:36" ht="10.15" customHeight="1" x14ac:dyDescent="0.3">
      <c r="A45" s="194"/>
      <c r="B45" s="197"/>
      <c r="C45" s="200"/>
      <c r="D45" s="225"/>
      <c r="E45" s="206"/>
      <c r="F45" s="268"/>
      <c r="G45" s="271"/>
      <c r="H45" s="285"/>
      <c r="I45" s="257"/>
      <c r="J45" s="281"/>
      <c r="K45" s="197"/>
      <c r="L45" s="200"/>
      <c r="M45" s="260"/>
      <c r="N45" s="247"/>
      <c r="O45" s="250"/>
      <c r="P45" s="278"/>
      <c r="Q45" s="241"/>
      <c r="R45" s="257"/>
      <c r="S45" s="194"/>
      <c r="T45" s="197"/>
      <c r="U45" s="200"/>
      <c r="V45" s="260"/>
      <c r="W45" s="247"/>
      <c r="X45" s="268"/>
      <c r="Y45" s="271"/>
      <c r="Z45" s="190"/>
      <c r="AA45" s="257"/>
      <c r="AB45" s="194"/>
      <c r="AC45" s="197"/>
      <c r="AD45" s="200"/>
      <c r="AE45" s="260"/>
      <c r="AF45" s="247"/>
      <c r="AG45" s="250"/>
      <c r="AH45" s="263"/>
      <c r="AI45" s="241"/>
      <c r="AJ45" s="257"/>
    </row>
    <row r="46" spans="1:36" ht="10.15" customHeight="1" x14ac:dyDescent="0.3">
      <c r="A46" s="194"/>
      <c r="B46" s="197"/>
      <c r="C46" s="200"/>
      <c r="D46" s="225"/>
      <c r="E46" s="206"/>
      <c r="F46" s="268"/>
      <c r="G46" s="271"/>
      <c r="H46" s="285"/>
      <c r="I46" s="257"/>
      <c r="J46" s="281"/>
      <c r="K46" s="197"/>
      <c r="L46" s="200"/>
      <c r="M46" s="260"/>
      <c r="N46" s="247"/>
      <c r="O46" s="250"/>
      <c r="P46" s="278"/>
      <c r="Q46" s="241"/>
      <c r="R46" s="257"/>
      <c r="S46" s="194"/>
      <c r="T46" s="197"/>
      <c r="U46" s="200"/>
      <c r="V46" s="260"/>
      <c r="W46" s="247"/>
      <c r="X46" s="268"/>
      <c r="Y46" s="271"/>
      <c r="Z46" s="190"/>
      <c r="AA46" s="257"/>
      <c r="AB46" s="194"/>
      <c r="AC46" s="197"/>
      <c r="AD46" s="200"/>
      <c r="AE46" s="260"/>
      <c r="AF46" s="247"/>
      <c r="AG46" s="250"/>
      <c r="AH46" s="263"/>
      <c r="AI46" s="241"/>
      <c r="AJ46" s="257"/>
    </row>
    <row r="47" spans="1:36" ht="10.15" customHeight="1" x14ac:dyDescent="0.3">
      <c r="A47" s="194"/>
      <c r="B47" s="197"/>
      <c r="C47" s="200"/>
      <c r="D47" s="225"/>
      <c r="E47" s="206"/>
      <c r="F47" s="268"/>
      <c r="G47" s="271"/>
      <c r="H47" s="285"/>
      <c r="I47" s="257"/>
      <c r="J47" s="281"/>
      <c r="K47" s="197"/>
      <c r="L47" s="200"/>
      <c r="M47" s="260"/>
      <c r="N47" s="247"/>
      <c r="O47" s="250"/>
      <c r="P47" s="278"/>
      <c r="Q47" s="241"/>
      <c r="R47" s="257"/>
      <c r="S47" s="194"/>
      <c r="T47" s="197"/>
      <c r="U47" s="200"/>
      <c r="V47" s="260"/>
      <c r="W47" s="247"/>
      <c r="X47" s="268"/>
      <c r="Y47" s="271"/>
      <c r="Z47" s="190"/>
      <c r="AA47" s="257"/>
      <c r="AB47" s="194"/>
      <c r="AC47" s="197"/>
      <c r="AD47" s="200"/>
      <c r="AE47" s="260"/>
      <c r="AF47" s="247"/>
      <c r="AG47" s="250"/>
      <c r="AH47" s="263"/>
      <c r="AI47" s="241"/>
      <c r="AJ47" s="257"/>
    </row>
    <row r="48" spans="1:36" ht="10.15" customHeight="1" x14ac:dyDescent="0.3">
      <c r="A48" s="194"/>
      <c r="B48" s="197"/>
      <c r="C48" s="200"/>
      <c r="D48" s="225"/>
      <c r="E48" s="206"/>
      <c r="F48" s="268"/>
      <c r="G48" s="271"/>
      <c r="H48" s="285"/>
      <c r="I48" s="257"/>
      <c r="J48" s="281"/>
      <c r="K48" s="197"/>
      <c r="L48" s="200"/>
      <c r="M48" s="260"/>
      <c r="N48" s="247"/>
      <c r="O48" s="250"/>
      <c r="P48" s="278"/>
      <c r="Q48" s="241"/>
      <c r="R48" s="257"/>
      <c r="S48" s="194"/>
      <c r="T48" s="197"/>
      <c r="U48" s="200"/>
      <c r="V48" s="260"/>
      <c r="W48" s="247"/>
      <c r="X48" s="268"/>
      <c r="Y48" s="271"/>
      <c r="Z48" s="190"/>
      <c r="AA48" s="257"/>
      <c r="AB48" s="194"/>
      <c r="AC48" s="197"/>
      <c r="AD48" s="200"/>
      <c r="AE48" s="260"/>
      <c r="AF48" s="247"/>
      <c r="AG48" s="250"/>
      <c r="AH48" s="263"/>
      <c r="AI48" s="241"/>
      <c r="AJ48" s="257"/>
    </row>
    <row r="49" spans="1:36" ht="10.15" customHeight="1" x14ac:dyDescent="0.3">
      <c r="A49" s="194"/>
      <c r="B49" s="197"/>
      <c r="C49" s="200"/>
      <c r="D49" s="225"/>
      <c r="E49" s="206"/>
      <c r="F49" s="268"/>
      <c r="G49" s="271"/>
      <c r="H49" s="285"/>
      <c r="I49" s="257"/>
      <c r="J49" s="281"/>
      <c r="K49" s="197"/>
      <c r="L49" s="200"/>
      <c r="M49" s="260"/>
      <c r="N49" s="247"/>
      <c r="O49" s="250"/>
      <c r="P49" s="278"/>
      <c r="Q49" s="241"/>
      <c r="R49" s="257"/>
      <c r="S49" s="194"/>
      <c r="T49" s="197"/>
      <c r="U49" s="200"/>
      <c r="V49" s="260"/>
      <c r="W49" s="247"/>
      <c r="X49" s="268"/>
      <c r="Y49" s="271"/>
      <c r="Z49" s="190"/>
      <c r="AA49" s="257"/>
      <c r="AB49" s="194"/>
      <c r="AC49" s="197"/>
      <c r="AD49" s="200"/>
      <c r="AE49" s="260"/>
      <c r="AF49" s="247"/>
      <c r="AG49" s="250"/>
      <c r="AH49" s="263"/>
      <c r="AI49" s="241"/>
      <c r="AJ49" s="257"/>
    </row>
    <row r="50" spans="1:36" ht="10.15" customHeight="1" thickBot="1" x14ac:dyDescent="0.35">
      <c r="A50" s="195"/>
      <c r="B50" s="198"/>
      <c r="C50" s="201"/>
      <c r="D50" s="226"/>
      <c r="E50" s="207"/>
      <c r="F50" s="269"/>
      <c r="G50" s="272"/>
      <c r="H50" s="286"/>
      <c r="I50" s="257"/>
      <c r="J50" s="282"/>
      <c r="K50" s="198"/>
      <c r="L50" s="201"/>
      <c r="M50" s="261"/>
      <c r="N50" s="248"/>
      <c r="O50" s="251"/>
      <c r="P50" s="279"/>
      <c r="Q50" s="242"/>
      <c r="R50" s="257"/>
      <c r="S50" s="195"/>
      <c r="T50" s="198"/>
      <c r="U50" s="201"/>
      <c r="V50" s="261"/>
      <c r="W50" s="248"/>
      <c r="X50" s="269"/>
      <c r="Y50" s="272"/>
      <c r="Z50" s="191"/>
      <c r="AA50" s="257"/>
      <c r="AB50" s="195"/>
      <c r="AC50" s="198"/>
      <c r="AD50" s="201"/>
      <c r="AE50" s="261"/>
      <c r="AF50" s="248"/>
      <c r="AG50" s="251"/>
      <c r="AH50" s="264"/>
      <c r="AI50" s="242"/>
      <c r="AJ50" s="257"/>
    </row>
    <row r="51" spans="1:36" ht="10.15" customHeight="1" x14ac:dyDescent="0.3">
      <c r="A51" s="193">
        <f>C33</f>
        <v>0.49999999999999994</v>
      </c>
      <c r="B51" s="196" t="s">
        <v>74</v>
      </c>
      <c r="C51" s="199">
        <f>A51+D51/24/60</f>
        <v>0.54166666666666663</v>
      </c>
      <c r="D51" s="214">
        <v>60</v>
      </c>
      <c r="E51" s="218" t="s">
        <v>26</v>
      </c>
      <c r="F51" s="219"/>
      <c r="G51" s="219"/>
      <c r="H51" s="51"/>
      <c r="I51" s="257"/>
      <c r="J51" s="280">
        <f>L33</f>
        <v>0.5</v>
      </c>
      <c r="K51" s="196" t="s">
        <v>74</v>
      </c>
      <c r="L51" s="199">
        <f>J51+M51/24/60</f>
        <v>0.54166666666666663</v>
      </c>
      <c r="M51" s="214">
        <v>60</v>
      </c>
      <c r="N51" s="218" t="s">
        <v>26</v>
      </c>
      <c r="O51" s="219"/>
      <c r="P51" s="219"/>
      <c r="Q51" s="51"/>
      <c r="R51" s="257"/>
      <c r="S51" s="193">
        <f>U33</f>
        <v>0.49999999999999994</v>
      </c>
      <c r="T51" s="196" t="s">
        <v>74</v>
      </c>
      <c r="U51" s="199">
        <f>S51+V51/24/60</f>
        <v>0.54166666666666663</v>
      </c>
      <c r="V51" s="214">
        <v>60</v>
      </c>
      <c r="W51" s="218" t="s">
        <v>26</v>
      </c>
      <c r="X51" s="219"/>
      <c r="Y51" s="219"/>
      <c r="Z51" s="55"/>
      <c r="AA51" s="257"/>
      <c r="AB51" s="193">
        <f>AD33</f>
        <v>0.5</v>
      </c>
      <c r="AC51" s="196" t="s">
        <v>74</v>
      </c>
      <c r="AD51" s="199">
        <f>AB51+AE51/24/60</f>
        <v>0.54166666666666663</v>
      </c>
      <c r="AE51" s="214">
        <v>60</v>
      </c>
      <c r="AF51" s="218" t="s">
        <v>26</v>
      </c>
      <c r="AG51" s="219"/>
      <c r="AH51" s="219"/>
      <c r="AI51" s="51"/>
      <c r="AJ51" s="257"/>
    </row>
    <row r="52" spans="1:36" ht="10.15" customHeight="1" x14ac:dyDescent="0.3">
      <c r="A52" s="194"/>
      <c r="B52" s="197"/>
      <c r="C52" s="200"/>
      <c r="D52" s="216"/>
      <c r="E52" s="220"/>
      <c r="F52" s="221"/>
      <c r="G52" s="221"/>
      <c r="H52" s="51"/>
      <c r="I52" s="257"/>
      <c r="J52" s="281"/>
      <c r="K52" s="197"/>
      <c r="L52" s="200"/>
      <c r="M52" s="216"/>
      <c r="N52" s="220"/>
      <c r="O52" s="221"/>
      <c r="P52" s="221"/>
      <c r="Q52" s="51"/>
      <c r="R52" s="257"/>
      <c r="S52" s="194"/>
      <c r="T52" s="197"/>
      <c r="U52" s="200"/>
      <c r="V52" s="216"/>
      <c r="W52" s="220"/>
      <c r="X52" s="221"/>
      <c r="Y52" s="221"/>
      <c r="Z52" s="56"/>
      <c r="AA52" s="257"/>
      <c r="AB52" s="194"/>
      <c r="AC52" s="197"/>
      <c r="AD52" s="200"/>
      <c r="AE52" s="216"/>
      <c r="AF52" s="220"/>
      <c r="AG52" s="221"/>
      <c r="AH52" s="221"/>
      <c r="AI52" s="51"/>
      <c r="AJ52" s="257"/>
    </row>
    <row r="53" spans="1:36" ht="10.15" customHeight="1" x14ac:dyDescent="0.3">
      <c r="A53" s="194"/>
      <c r="B53" s="197"/>
      <c r="C53" s="200"/>
      <c r="D53" s="216"/>
      <c r="E53" s="220"/>
      <c r="F53" s="221"/>
      <c r="G53" s="221"/>
      <c r="H53" s="51"/>
      <c r="I53" s="257"/>
      <c r="J53" s="281"/>
      <c r="K53" s="197"/>
      <c r="L53" s="200"/>
      <c r="M53" s="216"/>
      <c r="N53" s="220"/>
      <c r="O53" s="221"/>
      <c r="P53" s="221"/>
      <c r="Q53" s="51"/>
      <c r="R53" s="257"/>
      <c r="S53" s="194"/>
      <c r="T53" s="197"/>
      <c r="U53" s="200"/>
      <c r="V53" s="216"/>
      <c r="W53" s="220"/>
      <c r="X53" s="221"/>
      <c r="Y53" s="221"/>
      <c r="Z53" s="56"/>
      <c r="AA53" s="257"/>
      <c r="AB53" s="194"/>
      <c r="AC53" s="197"/>
      <c r="AD53" s="200"/>
      <c r="AE53" s="216"/>
      <c r="AF53" s="220"/>
      <c r="AG53" s="221"/>
      <c r="AH53" s="221"/>
      <c r="AI53" s="51"/>
      <c r="AJ53" s="257"/>
    </row>
    <row r="54" spans="1:36" ht="10.15" customHeight="1" x14ac:dyDescent="0.3">
      <c r="A54" s="194"/>
      <c r="B54" s="197"/>
      <c r="C54" s="200"/>
      <c r="D54" s="216"/>
      <c r="E54" s="220"/>
      <c r="F54" s="221"/>
      <c r="G54" s="221"/>
      <c r="H54" s="51"/>
      <c r="I54" s="257"/>
      <c r="J54" s="281"/>
      <c r="K54" s="197"/>
      <c r="L54" s="200"/>
      <c r="M54" s="216"/>
      <c r="N54" s="220"/>
      <c r="O54" s="221"/>
      <c r="P54" s="221"/>
      <c r="Q54" s="51"/>
      <c r="R54" s="257"/>
      <c r="S54" s="194"/>
      <c r="T54" s="197"/>
      <c r="U54" s="200"/>
      <c r="V54" s="216"/>
      <c r="W54" s="220"/>
      <c r="X54" s="221"/>
      <c r="Y54" s="221"/>
      <c r="Z54" s="56"/>
      <c r="AA54" s="257"/>
      <c r="AB54" s="194"/>
      <c r="AC54" s="197"/>
      <c r="AD54" s="200"/>
      <c r="AE54" s="216"/>
      <c r="AF54" s="220"/>
      <c r="AG54" s="221"/>
      <c r="AH54" s="221"/>
      <c r="AI54" s="51"/>
      <c r="AJ54" s="257"/>
    </row>
    <row r="55" spans="1:36" ht="10.15" customHeight="1" x14ac:dyDescent="0.3">
      <c r="A55" s="194"/>
      <c r="B55" s="197"/>
      <c r="C55" s="200"/>
      <c r="D55" s="216"/>
      <c r="E55" s="220"/>
      <c r="F55" s="221"/>
      <c r="G55" s="221"/>
      <c r="H55" s="51"/>
      <c r="I55" s="257"/>
      <c r="J55" s="281"/>
      <c r="K55" s="197"/>
      <c r="L55" s="200"/>
      <c r="M55" s="216"/>
      <c r="N55" s="220"/>
      <c r="O55" s="221"/>
      <c r="P55" s="221"/>
      <c r="Q55" s="51"/>
      <c r="R55" s="257"/>
      <c r="S55" s="194"/>
      <c r="T55" s="197"/>
      <c r="U55" s="200"/>
      <c r="V55" s="216"/>
      <c r="W55" s="220"/>
      <c r="X55" s="221"/>
      <c r="Y55" s="221"/>
      <c r="Z55" s="56"/>
      <c r="AA55" s="257"/>
      <c r="AB55" s="194"/>
      <c r="AC55" s="197"/>
      <c r="AD55" s="200"/>
      <c r="AE55" s="216"/>
      <c r="AF55" s="220"/>
      <c r="AG55" s="221"/>
      <c r="AH55" s="221"/>
      <c r="AI55" s="51"/>
      <c r="AJ55" s="257"/>
    </row>
    <row r="56" spans="1:36" ht="10.15" customHeight="1" x14ac:dyDescent="0.3">
      <c r="A56" s="194"/>
      <c r="B56" s="197"/>
      <c r="C56" s="200"/>
      <c r="D56" s="216"/>
      <c r="E56" s="220"/>
      <c r="F56" s="221"/>
      <c r="G56" s="221"/>
      <c r="H56" s="51"/>
      <c r="I56" s="257"/>
      <c r="J56" s="281"/>
      <c r="K56" s="197"/>
      <c r="L56" s="200"/>
      <c r="M56" s="216"/>
      <c r="N56" s="220"/>
      <c r="O56" s="221"/>
      <c r="P56" s="221"/>
      <c r="Q56" s="51"/>
      <c r="R56" s="257"/>
      <c r="S56" s="194"/>
      <c r="T56" s="197"/>
      <c r="U56" s="200"/>
      <c r="V56" s="216"/>
      <c r="W56" s="220"/>
      <c r="X56" s="221"/>
      <c r="Y56" s="221"/>
      <c r="Z56" s="56"/>
      <c r="AA56" s="257"/>
      <c r="AB56" s="194"/>
      <c r="AC56" s="197"/>
      <c r="AD56" s="200"/>
      <c r="AE56" s="216"/>
      <c r="AF56" s="220"/>
      <c r="AG56" s="221"/>
      <c r="AH56" s="221"/>
      <c r="AI56" s="51"/>
      <c r="AJ56" s="257"/>
    </row>
    <row r="57" spans="1:36" ht="10.15" customHeight="1" x14ac:dyDescent="0.3">
      <c r="A57" s="194"/>
      <c r="B57" s="197"/>
      <c r="C57" s="200"/>
      <c r="D57" s="216"/>
      <c r="E57" s="220"/>
      <c r="F57" s="221"/>
      <c r="G57" s="221"/>
      <c r="H57" s="51"/>
      <c r="I57" s="257"/>
      <c r="J57" s="281"/>
      <c r="K57" s="197"/>
      <c r="L57" s="200"/>
      <c r="M57" s="216"/>
      <c r="N57" s="220"/>
      <c r="O57" s="221"/>
      <c r="P57" s="221"/>
      <c r="Q57" s="51"/>
      <c r="R57" s="257"/>
      <c r="S57" s="194"/>
      <c r="T57" s="197"/>
      <c r="U57" s="200"/>
      <c r="V57" s="216"/>
      <c r="W57" s="220"/>
      <c r="X57" s="221"/>
      <c r="Y57" s="221"/>
      <c r="Z57" s="56"/>
      <c r="AA57" s="257"/>
      <c r="AB57" s="194"/>
      <c r="AC57" s="197"/>
      <c r="AD57" s="200"/>
      <c r="AE57" s="216"/>
      <c r="AF57" s="220"/>
      <c r="AG57" s="221"/>
      <c r="AH57" s="221"/>
      <c r="AI57" s="51"/>
      <c r="AJ57" s="257"/>
    </row>
    <row r="58" spans="1:36" ht="10.15" customHeight="1" x14ac:dyDescent="0.3">
      <c r="A58" s="194"/>
      <c r="B58" s="197"/>
      <c r="C58" s="200"/>
      <c r="D58" s="216"/>
      <c r="E58" s="220"/>
      <c r="F58" s="221"/>
      <c r="G58" s="221"/>
      <c r="H58" s="51"/>
      <c r="I58" s="257"/>
      <c r="J58" s="281"/>
      <c r="K58" s="197"/>
      <c r="L58" s="200"/>
      <c r="M58" s="216"/>
      <c r="N58" s="220"/>
      <c r="O58" s="221"/>
      <c r="P58" s="221"/>
      <c r="Q58" s="51"/>
      <c r="R58" s="257"/>
      <c r="S58" s="194"/>
      <c r="T58" s="197"/>
      <c r="U58" s="200"/>
      <c r="V58" s="216"/>
      <c r="W58" s="220"/>
      <c r="X58" s="221"/>
      <c r="Y58" s="221"/>
      <c r="Z58" s="56"/>
      <c r="AA58" s="257"/>
      <c r="AB58" s="194"/>
      <c r="AC58" s="197"/>
      <c r="AD58" s="200"/>
      <c r="AE58" s="216"/>
      <c r="AF58" s="220"/>
      <c r="AG58" s="221"/>
      <c r="AH58" s="221"/>
      <c r="AI58" s="51"/>
      <c r="AJ58" s="257"/>
    </row>
    <row r="59" spans="1:36" ht="10.15" customHeight="1" x14ac:dyDescent="0.3">
      <c r="A59" s="194"/>
      <c r="B59" s="197"/>
      <c r="C59" s="200"/>
      <c r="D59" s="216"/>
      <c r="E59" s="220"/>
      <c r="F59" s="221"/>
      <c r="G59" s="221"/>
      <c r="H59" s="51"/>
      <c r="I59" s="257"/>
      <c r="J59" s="281"/>
      <c r="K59" s="197"/>
      <c r="L59" s="200"/>
      <c r="M59" s="216"/>
      <c r="N59" s="220"/>
      <c r="O59" s="221"/>
      <c r="P59" s="221"/>
      <c r="Q59" s="51"/>
      <c r="R59" s="257"/>
      <c r="S59" s="194"/>
      <c r="T59" s="197"/>
      <c r="U59" s="200"/>
      <c r="V59" s="216"/>
      <c r="W59" s="220"/>
      <c r="X59" s="221"/>
      <c r="Y59" s="221"/>
      <c r="Z59" s="56"/>
      <c r="AA59" s="257"/>
      <c r="AB59" s="194"/>
      <c r="AC59" s="197"/>
      <c r="AD59" s="200"/>
      <c r="AE59" s="216"/>
      <c r="AF59" s="220"/>
      <c r="AG59" s="221"/>
      <c r="AH59" s="221"/>
      <c r="AI59" s="51"/>
      <c r="AJ59" s="257"/>
    </row>
    <row r="60" spans="1:36" ht="10.15" customHeight="1" x14ac:dyDescent="0.3">
      <c r="A60" s="194"/>
      <c r="B60" s="197"/>
      <c r="C60" s="200"/>
      <c r="D60" s="216"/>
      <c r="E60" s="220"/>
      <c r="F60" s="221"/>
      <c r="G60" s="221"/>
      <c r="H60" s="51"/>
      <c r="I60" s="257"/>
      <c r="J60" s="281"/>
      <c r="K60" s="197"/>
      <c r="L60" s="200"/>
      <c r="M60" s="216"/>
      <c r="N60" s="220"/>
      <c r="O60" s="221"/>
      <c r="P60" s="221"/>
      <c r="Q60" s="51"/>
      <c r="R60" s="257"/>
      <c r="S60" s="194"/>
      <c r="T60" s="197"/>
      <c r="U60" s="200"/>
      <c r="V60" s="216"/>
      <c r="W60" s="220"/>
      <c r="X60" s="221"/>
      <c r="Y60" s="221"/>
      <c r="Z60" s="56"/>
      <c r="AA60" s="257"/>
      <c r="AB60" s="194"/>
      <c r="AC60" s="197"/>
      <c r="AD60" s="200"/>
      <c r="AE60" s="216"/>
      <c r="AF60" s="220"/>
      <c r="AG60" s="221"/>
      <c r="AH60" s="221"/>
      <c r="AI60" s="51"/>
      <c r="AJ60" s="257"/>
    </row>
    <row r="61" spans="1:36" ht="10.15" customHeight="1" x14ac:dyDescent="0.3">
      <c r="A61" s="194"/>
      <c r="B61" s="197"/>
      <c r="C61" s="200"/>
      <c r="D61" s="216"/>
      <c r="E61" s="220"/>
      <c r="F61" s="221"/>
      <c r="G61" s="221"/>
      <c r="H61" s="51"/>
      <c r="I61" s="257"/>
      <c r="J61" s="281"/>
      <c r="K61" s="197"/>
      <c r="L61" s="200"/>
      <c r="M61" s="216"/>
      <c r="N61" s="220"/>
      <c r="O61" s="221"/>
      <c r="P61" s="221"/>
      <c r="Q61" s="51"/>
      <c r="R61" s="257"/>
      <c r="S61" s="194"/>
      <c r="T61" s="197"/>
      <c r="U61" s="200"/>
      <c r="V61" s="216"/>
      <c r="W61" s="220"/>
      <c r="X61" s="221"/>
      <c r="Y61" s="221"/>
      <c r="Z61" s="56"/>
      <c r="AA61" s="257"/>
      <c r="AB61" s="194"/>
      <c r="AC61" s="197"/>
      <c r="AD61" s="200"/>
      <c r="AE61" s="216"/>
      <c r="AF61" s="220"/>
      <c r="AG61" s="221"/>
      <c r="AH61" s="221"/>
      <c r="AI61" s="51"/>
      <c r="AJ61" s="257"/>
    </row>
    <row r="62" spans="1:36" ht="10.15" customHeight="1" thickBot="1" x14ac:dyDescent="0.35">
      <c r="A62" s="195"/>
      <c r="B62" s="198"/>
      <c r="C62" s="201"/>
      <c r="D62" s="217"/>
      <c r="E62" s="222"/>
      <c r="F62" s="223"/>
      <c r="G62" s="223"/>
      <c r="H62" s="51"/>
      <c r="I62" s="257"/>
      <c r="J62" s="282"/>
      <c r="K62" s="198"/>
      <c r="L62" s="201"/>
      <c r="M62" s="217"/>
      <c r="N62" s="222"/>
      <c r="O62" s="223"/>
      <c r="P62" s="223"/>
      <c r="Q62" s="51"/>
      <c r="R62" s="257"/>
      <c r="S62" s="195"/>
      <c r="T62" s="198"/>
      <c r="U62" s="201"/>
      <c r="V62" s="217"/>
      <c r="W62" s="222"/>
      <c r="X62" s="223"/>
      <c r="Y62" s="223"/>
      <c r="Z62" s="57"/>
      <c r="AA62" s="257"/>
      <c r="AB62" s="195"/>
      <c r="AC62" s="198"/>
      <c r="AD62" s="201"/>
      <c r="AE62" s="217"/>
      <c r="AF62" s="222"/>
      <c r="AG62" s="223"/>
      <c r="AH62" s="223"/>
      <c r="AI62" s="51"/>
      <c r="AJ62" s="257"/>
    </row>
    <row r="63" spans="1:36" ht="10.15" customHeight="1" x14ac:dyDescent="0.3">
      <c r="A63" s="194">
        <f>C51</f>
        <v>0.54166666666666663</v>
      </c>
      <c r="B63" s="197" t="s">
        <v>74</v>
      </c>
      <c r="C63" s="199">
        <f>A63+D63/24/60</f>
        <v>0.60416666666666663</v>
      </c>
      <c r="D63" s="259">
        <v>90</v>
      </c>
      <c r="E63" s="246" t="s">
        <v>75</v>
      </c>
      <c r="F63" s="249" t="s">
        <v>275</v>
      </c>
      <c r="G63" s="262" t="s">
        <v>395</v>
      </c>
      <c r="H63" s="284" t="s">
        <v>76</v>
      </c>
      <c r="I63" s="257"/>
      <c r="J63" s="281">
        <f>L51</f>
        <v>0.54166666666666663</v>
      </c>
      <c r="K63" s="197" t="s">
        <v>74</v>
      </c>
      <c r="L63" s="199">
        <f>J63+M63/24/60</f>
        <v>0.60416666666666663</v>
      </c>
      <c r="M63" s="259">
        <v>90</v>
      </c>
      <c r="N63" s="246" t="s">
        <v>75</v>
      </c>
      <c r="O63" s="249" t="s">
        <v>92</v>
      </c>
      <c r="P63" s="277" t="s">
        <v>77</v>
      </c>
      <c r="Q63" s="240" t="s">
        <v>87</v>
      </c>
      <c r="R63" s="257"/>
      <c r="S63" s="193">
        <f>U51</f>
        <v>0.54166666666666663</v>
      </c>
      <c r="T63" s="196" t="s">
        <v>74</v>
      </c>
      <c r="U63" s="199">
        <f>S63+V63/24/60</f>
        <v>0.60416666666666663</v>
      </c>
      <c r="V63" s="224">
        <v>90</v>
      </c>
      <c r="W63" s="205" t="s">
        <v>75</v>
      </c>
      <c r="X63" s="234" t="s">
        <v>89</v>
      </c>
      <c r="Y63" s="273" t="s">
        <v>84</v>
      </c>
      <c r="Z63" s="190" t="s">
        <v>86</v>
      </c>
      <c r="AA63" s="257"/>
      <c r="AB63" s="194">
        <f>AD51</f>
        <v>0.54166666666666663</v>
      </c>
      <c r="AC63" s="197" t="s">
        <v>74</v>
      </c>
      <c r="AD63" s="199">
        <f>AB63+AE63/24/60</f>
        <v>0.60416666666666663</v>
      </c>
      <c r="AE63" s="259">
        <v>90</v>
      </c>
      <c r="AF63" s="246" t="s">
        <v>75</v>
      </c>
      <c r="AG63" s="249" t="s">
        <v>36</v>
      </c>
      <c r="AH63" s="277" t="s">
        <v>80</v>
      </c>
      <c r="AI63" s="240" t="s">
        <v>93</v>
      </c>
      <c r="AJ63" s="257"/>
    </row>
    <row r="64" spans="1:36" ht="10.15" customHeight="1" x14ac:dyDescent="0.3">
      <c r="A64" s="194"/>
      <c r="B64" s="197"/>
      <c r="C64" s="200"/>
      <c r="D64" s="260"/>
      <c r="E64" s="247"/>
      <c r="F64" s="250"/>
      <c r="G64" s="263"/>
      <c r="H64" s="285"/>
      <c r="I64" s="257"/>
      <c r="J64" s="281"/>
      <c r="K64" s="197"/>
      <c r="L64" s="200"/>
      <c r="M64" s="260"/>
      <c r="N64" s="247"/>
      <c r="O64" s="250"/>
      <c r="P64" s="278"/>
      <c r="Q64" s="241"/>
      <c r="R64" s="257"/>
      <c r="S64" s="194"/>
      <c r="T64" s="197"/>
      <c r="U64" s="200"/>
      <c r="V64" s="225"/>
      <c r="W64" s="206"/>
      <c r="X64" s="235"/>
      <c r="Y64" s="274"/>
      <c r="Z64" s="190"/>
      <c r="AA64" s="257"/>
      <c r="AB64" s="194"/>
      <c r="AC64" s="197"/>
      <c r="AD64" s="200"/>
      <c r="AE64" s="260"/>
      <c r="AF64" s="247"/>
      <c r="AG64" s="250"/>
      <c r="AH64" s="278"/>
      <c r="AI64" s="241"/>
      <c r="AJ64" s="257"/>
    </row>
    <row r="65" spans="1:36" ht="10.15" customHeight="1" x14ac:dyDescent="0.3">
      <c r="A65" s="194"/>
      <c r="B65" s="197"/>
      <c r="C65" s="200"/>
      <c r="D65" s="260"/>
      <c r="E65" s="247"/>
      <c r="F65" s="250"/>
      <c r="G65" s="263"/>
      <c r="H65" s="285"/>
      <c r="I65" s="257"/>
      <c r="J65" s="281"/>
      <c r="K65" s="197"/>
      <c r="L65" s="200"/>
      <c r="M65" s="260"/>
      <c r="N65" s="247"/>
      <c r="O65" s="250"/>
      <c r="P65" s="278"/>
      <c r="Q65" s="241"/>
      <c r="R65" s="257"/>
      <c r="S65" s="194"/>
      <c r="T65" s="197"/>
      <c r="U65" s="200"/>
      <c r="V65" s="225"/>
      <c r="W65" s="206"/>
      <c r="X65" s="235"/>
      <c r="Y65" s="274"/>
      <c r="Z65" s="190"/>
      <c r="AA65" s="257"/>
      <c r="AB65" s="194"/>
      <c r="AC65" s="197"/>
      <c r="AD65" s="200"/>
      <c r="AE65" s="260"/>
      <c r="AF65" s="247"/>
      <c r="AG65" s="250"/>
      <c r="AH65" s="278"/>
      <c r="AI65" s="241"/>
      <c r="AJ65" s="257"/>
    </row>
    <row r="66" spans="1:36" ht="10.15" customHeight="1" x14ac:dyDescent="0.3">
      <c r="A66" s="194"/>
      <c r="B66" s="197"/>
      <c r="C66" s="200"/>
      <c r="D66" s="260"/>
      <c r="E66" s="247"/>
      <c r="F66" s="250"/>
      <c r="G66" s="263"/>
      <c r="H66" s="285"/>
      <c r="I66" s="257"/>
      <c r="J66" s="281"/>
      <c r="K66" s="197"/>
      <c r="L66" s="200"/>
      <c r="M66" s="260"/>
      <c r="N66" s="247"/>
      <c r="O66" s="250"/>
      <c r="P66" s="278"/>
      <c r="Q66" s="241"/>
      <c r="R66" s="257"/>
      <c r="S66" s="194"/>
      <c r="T66" s="197"/>
      <c r="U66" s="200"/>
      <c r="V66" s="225"/>
      <c r="W66" s="206"/>
      <c r="X66" s="235"/>
      <c r="Y66" s="274"/>
      <c r="Z66" s="190"/>
      <c r="AA66" s="257"/>
      <c r="AB66" s="194"/>
      <c r="AC66" s="197"/>
      <c r="AD66" s="200"/>
      <c r="AE66" s="260"/>
      <c r="AF66" s="247"/>
      <c r="AG66" s="250"/>
      <c r="AH66" s="278"/>
      <c r="AI66" s="241"/>
      <c r="AJ66" s="257"/>
    </row>
    <row r="67" spans="1:36" ht="10.15" customHeight="1" x14ac:dyDescent="0.3">
      <c r="A67" s="194"/>
      <c r="B67" s="197"/>
      <c r="C67" s="200"/>
      <c r="D67" s="260"/>
      <c r="E67" s="247"/>
      <c r="F67" s="250"/>
      <c r="G67" s="263"/>
      <c r="H67" s="285"/>
      <c r="I67" s="257"/>
      <c r="J67" s="281"/>
      <c r="K67" s="197"/>
      <c r="L67" s="200"/>
      <c r="M67" s="260"/>
      <c r="N67" s="247"/>
      <c r="O67" s="250"/>
      <c r="P67" s="278"/>
      <c r="Q67" s="241"/>
      <c r="R67" s="257"/>
      <c r="S67" s="194"/>
      <c r="T67" s="197"/>
      <c r="U67" s="200"/>
      <c r="V67" s="225"/>
      <c r="W67" s="206"/>
      <c r="X67" s="235"/>
      <c r="Y67" s="274"/>
      <c r="Z67" s="190"/>
      <c r="AA67" s="257"/>
      <c r="AB67" s="194"/>
      <c r="AC67" s="197"/>
      <c r="AD67" s="200"/>
      <c r="AE67" s="260"/>
      <c r="AF67" s="247"/>
      <c r="AG67" s="250"/>
      <c r="AH67" s="278"/>
      <c r="AI67" s="241"/>
      <c r="AJ67" s="257"/>
    </row>
    <row r="68" spans="1:36" ht="10.15" customHeight="1" x14ac:dyDescent="0.3">
      <c r="A68" s="194"/>
      <c r="B68" s="197"/>
      <c r="C68" s="200"/>
      <c r="D68" s="260"/>
      <c r="E68" s="247"/>
      <c r="F68" s="250"/>
      <c r="G68" s="263"/>
      <c r="H68" s="285"/>
      <c r="I68" s="257"/>
      <c r="J68" s="281"/>
      <c r="K68" s="197"/>
      <c r="L68" s="200"/>
      <c r="M68" s="260"/>
      <c r="N68" s="247"/>
      <c r="O68" s="250"/>
      <c r="P68" s="278"/>
      <c r="Q68" s="241"/>
      <c r="R68" s="257"/>
      <c r="S68" s="194"/>
      <c r="T68" s="197"/>
      <c r="U68" s="200"/>
      <c r="V68" s="225"/>
      <c r="W68" s="206"/>
      <c r="X68" s="235"/>
      <c r="Y68" s="274"/>
      <c r="Z68" s="190"/>
      <c r="AA68" s="257"/>
      <c r="AB68" s="194"/>
      <c r="AC68" s="197"/>
      <c r="AD68" s="200"/>
      <c r="AE68" s="260"/>
      <c r="AF68" s="247"/>
      <c r="AG68" s="250"/>
      <c r="AH68" s="278"/>
      <c r="AI68" s="241"/>
      <c r="AJ68" s="257"/>
    </row>
    <row r="69" spans="1:36" ht="10.15" customHeight="1" x14ac:dyDescent="0.3">
      <c r="A69" s="194"/>
      <c r="B69" s="197"/>
      <c r="C69" s="200"/>
      <c r="D69" s="260"/>
      <c r="E69" s="247"/>
      <c r="F69" s="250"/>
      <c r="G69" s="263"/>
      <c r="H69" s="285"/>
      <c r="I69" s="257"/>
      <c r="J69" s="281"/>
      <c r="K69" s="197"/>
      <c r="L69" s="200"/>
      <c r="M69" s="260"/>
      <c r="N69" s="247"/>
      <c r="O69" s="250"/>
      <c r="P69" s="278"/>
      <c r="Q69" s="241"/>
      <c r="R69" s="257"/>
      <c r="S69" s="194"/>
      <c r="T69" s="197"/>
      <c r="U69" s="200"/>
      <c r="V69" s="225"/>
      <c r="W69" s="206"/>
      <c r="X69" s="235"/>
      <c r="Y69" s="274"/>
      <c r="Z69" s="190"/>
      <c r="AA69" s="257"/>
      <c r="AB69" s="194"/>
      <c r="AC69" s="197"/>
      <c r="AD69" s="200"/>
      <c r="AE69" s="260"/>
      <c r="AF69" s="247"/>
      <c r="AG69" s="250"/>
      <c r="AH69" s="278"/>
      <c r="AI69" s="241"/>
      <c r="AJ69" s="257"/>
    </row>
    <row r="70" spans="1:36" ht="10.15" customHeight="1" x14ac:dyDescent="0.3">
      <c r="A70" s="194"/>
      <c r="B70" s="197"/>
      <c r="C70" s="200"/>
      <c r="D70" s="260"/>
      <c r="E70" s="247"/>
      <c r="F70" s="250"/>
      <c r="G70" s="263"/>
      <c r="H70" s="285"/>
      <c r="I70" s="257"/>
      <c r="J70" s="281"/>
      <c r="K70" s="197"/>
      <c r="L70" s="200"/>
      <c r="M70" s="260"/>
      <c r="N70" s="247"/>
      <c r="O70" s="250"/>
      <c r="P70" s="278"/>
      <c r="Q70" s="241"/>
      <c r="R70" s="257"/>
      <c r="S70" s="194"/>
      <c r="T70" s="197"/>
      <c r="U70" s="200"/>
      <c r="V70" s="225"/>
      <c r="W70" s="206"/>
      <c r="X70" s="235"/>
      <c r="Y70" s="274"/>
      <c r="Z70" s="190"/>
      <c r="AA70" s="257"/>
      <c r="AB70" s="194"/>
      <c r="AC70" s="197"/>
      <c r="AD70" s="200"/>
      <c r="AE70" s="260"/>
      <c r="AF70" s="247"/>
      <c r="AG70" s="250"/>
      <c r="AH70" s="278"/>
      <c r="AI70" s="241"/>
      <c r="AJ70" s="257"/>
    </row>
    <row r="71" spans="1:36" ht="10.15" customHeight="1" x14ac:dyDescent="0.3">
      <c r="A71" s="194"/>
      <c r="B71" s="197"/>
      <c r="C71" s="200"/>
      <c r="D71" s="260"/>
      <c r="E71" s="247"/>
      <c r="F71" s="250"/>
      <c r="G71" s="263"/>
      <c r="H71" s="285"/>
      <c r="I71" s="257"/>
      <c r="J71" s="281"/>
      <c r="K71" s="197"/>
      <c r="L71" s="200"/>
      <c r="M71" s="260"/>
      <c r="N71" s="247"/>
      <c r="O71" s="250"/>
      <c r="P71" s="278"/>
      <c r="Q71" s="241"/>
      <c r="R71" s="257"/>
      <c r="S71" s="194"/>
      <c r="T71" s="197"/>
      <c r="U71" s="200"/>
      <c r="V71" s="225"/>
      <c r="W71" s="206"/>
      <c r="X71" s="235"/>
      <c r="Y71" s="274"/>
      <c r="Z71" s="190"/>
      <c r="AA71" s="257"/>
      <c r="AB71" s="194"/>
      <c r="AC71" s="197"/>
      <c r="AD71" s="200"/>
      <c r="AE71" s="260"/>
      <c r="AF71" s="247"/>
      <c r="AG71" s="250"/>
      <c r="AH71" s="278"/>
      <c r="AI71" s="241"/>
      <c r="AJ71" s="257"/>
    </row>
    <row r="72" spans="1:36" ht="10.15" customHeight="1" x14ac:dyDescent="0.3">
      <c r="A72" s="194"/>
      <c r="B72" s="197"/>
      <c r="C72" s="200"/>
      <c r="D72" s="260"/>
      <c r="E72" s="247"/>
      <c r="F72" s="250"/>
      <c r="G72" s="263"/>
      <c r="H72" s="285"/>
      <c r="I72" s="257"/>
      <c r="J72" s="281"/>
      <c r="K72" s="197"/>
      <c r="L72" s="200"/>
      <c r="M72" s="260"/>
      <c r="N72" s="247"/>
      <c r="O72" s="250"/>
      <c r="P72" s="278"/>
      <c r="Q72" s="241"/>
      <c r="R72" s="257"/>
      <c r="S72" s="194"/>
      <c r="T72" s="197"/>
      <c r="U72" s="200"/>
      <c r="V72" s="225"/>
      <c r="W72" s="206"/>
      <c r="X72" s="235"/>
      <c r="Y72" s="274"/>
      <c r="Z72" s="190"/>
      <c r="AA72" s="257"/>
      <c r="AB72" s="194"/>
      <c r="AC72" s="197"/>
      <c r="AD72" s="200"/>
      <c r="AE72" s="260"/>
      <c r="AF72" s="247"/>
      <c r="AG72" s="250"/>
      <c r="AH72" s="278"/>
      <c r="AI72" s="241"/>
      <c r="AJ72" s="257"/>
    </row>
    <row r="73" spans="1:36" ht="10.15" customHeight="1" x14ac:dyDescent="0.3">
      <c r="A73" s="194"/>
      <c r="B73" s="197"/>
      <c r="C73" s="200"/>
      <c r="D73" s="260"/>
      <c r="E73" s="247"/>
      <c r="F73" s="250"/>
      <c r="G73" s="263"/>
      <c r="H73" s="285"/>
      <c r="I73" s="257"/>
      <c r="J73" s="281"/>
      <c r="K73" s="197"/>
      <c r="L73" s="200"/>
      <c r="M73" s="260"/>
      <c r="N73" s="247"/>
      <c r="O73" s="250"/>
      <c r="P73" s="278"/>
      <c r="Q73" s="241"/>
      <c r="R73" s="257"/>
      <c r="S73" s="194"/>
      <c r="T73" s="197"/>
      <c r="U73" s="200"/>
      <c r="V73" s="225"/>
      <c r="W73" s="206"/>
      <c r="X73" s="235"/>
      <c r="Y73" s="274"/>
      <c r="Z73" s="190"/>
      <c r="AA73" s="257"/>
      <c r="AB73" s="194"/>
      <c r="AC73" s="197"/>
      <c r="AD73" s="200"/>
      <c r="AE73" s="260"/>
      <c r="AF73" s="247"/>
      <c r="AG73" s="250"/>
      <c r="AH73" s="278"/>
      <c r="AI73" s="241"/>
      <c r="AJ73" s="257"/>
    </row>
    <row r="74" spans="1:36" ht="10.15" customHeight="1" x14ac:dyDescent="0.3">
      <c r="A74" s="194"/>
      <c r="B74" s="197"/>
      <c r="C74" s="200"/>
      <c r="D74" s="260"/>
      <c r="E74" s="247"/>
      <c r="F74" s="250"/>
      <c r="G74" s="263"/>
      <c r="H74" s="285"/>
      <c r="I74" s="257"/>
      <c r="J74" s="281"/>
      <c r="K74" s="197"/>
      <c r="L74" s="200"/>
      <c r="M74" s="260"/>
      <c r="N74" s="247"/>
      <c r="O74" s="250"/>
      <c r="P74" s="278"/>
      <c r="Q74" s="241"/>
      <c r="R74" s="257"/>
      <c r="S74" s="194"/>
      <c r="T74" s="197"/>
      <c r="U74" s="200"/>
      <c r="V74" s="225"/>
      <c r="W74" s="206"/>
      <c r="X74" s="235"/>
      <c r="Y74" s="274"/>
      <c r="Z74" s="190"/>
      <c r="AA74" s="257"/>
      <c r="AB74" s="194"/>
      <c r="AC74" s="197"/>
      <c r="AD74" s="200"/>
      <c r="AE74" s="260"/>
      <c r="AF74" s="247"/>
      <c r="AG74" s="250"/>
      <c r="AH74" s="278"/>
      <c r="AI74" s="241"/>
      <c r="AJ74" s="257"/>
    </row>
    <row r="75" spans="1:36" ht="10.15" customHeight="1" x14ac:dyDescent="0.3">
      <c r="A75" s="194"/>
      <c r="B75" s="197"/>
      <c r="C75" s="200"/>
      <c r="D75" s="260"/>
      <c r="E75" s="247"/>
      <c r="F75" s="250"/>
      <c r="G75" s="263"/>
      <c r="H75" s="285"/>
      <c r="I75" s="257"/>
      <c r="J75" s="281"/>
      <c r="K75" s="197"/>
      <c r="L75" s="200"/>
      <c r="M75" s="260"/>
      <c r="N75" s="247"/>
      <c r="O75" s="250"/>
      <c r="P75" s="278"/>
      <c r="Q75" s="241"/>
      <c r="R75" s="257"/>
      <c r="S75" s="194"/>
      <c r="T75" s="197"/>
      <c r="U75" s="200"/>
      <c r="V75" s="225"/>
      <c r="W75" s="206"/>
      <c r="X75" s="235"/>
      <c r="Y75" s="274"/>
      <c r="Z75" s="190"/>
      <c r="AA75" s="257"/>
      <c r="AB75" s="194"/>
      <c r="AC75" s="197"/>
      <c r="AD75" s="200"/>
      <c r="AE75" s="260"/>
      <c r="AF75" s="247"/>
      <c r="AG75" s="250"/>
      <c r="AH75" s="278"/>
      <c r="AI75" s="241"/>
      <c r="AJ75" s="257"/>
    </row>
    <row r="76" spans="1:36" ht="10.15" customHeight="1" x14ac:dyDescent="0.3">
      <c r="A76" s="194"/>
      <c r="B76" s="197"/>
      <c r="C76" s="200"/>
      <c r="D76" s="260"/>
      <c r="E76" s="247"/>
      <c r="F76" s="250"/>
      <c r="G76" s="263"/>
      <c r="H76" s="285"/>
      <c r="I76" s="257"/>
      <c r="J76" s="281"/>
      <c r="K76" s="197"/>
      <c r="L76" s="200"/>
      <c r="M76" s="260"/>
      <c r="N76" s="247"/>
      <c r="O76" s="250"/>
      <c r="P76" s="278"/>
      <c r="Q76" s="241"/>
      <c r="R76" s="257"/>
      <c r="S76" s="194"/>
      <c r="T76" s="197"/>
      <c r="U76" s="200"/>
      <c r="V76" s="225"/>
      <c r="W76" s="206"/>
      <c r="X76" s="235"/>
      <c r="Y76" s="274"/>
      <c r="Z76" s="190"/>
      <c r="AA76" s="257"/>
      <c r="AB76" s="194"/>
      <c r="AC76" s="197"/>
      <c r="AD76" s="200"/>
      <c r="AE76" s="260"/>
      <c r="AF76" s="247"/>
      <c r="AG76" s="250"/>
      <c r="AH76" s="278"/>
      <c r="AI76" s="241"/>
      <c r="AJ76" s="257"/>
    </row>
    <row r="77" spans="1:36" ht="10.15" customHeight="1" x14ac:dyDescent="0.3">
      <c r="A77" s="194"/>
      <c r="B77" s="197"/>
      <c r="C77" s="200"/>
      <c r="D77" s="260"/>
      <c r="E77" s="247"/>
      <c r="F77" s="250"/>
      <c r="G77" s="263"/>
      <c r="H77" s="285"/>
      <c r="I77" s="257"/>
      <c r="J77" s="281"/>
      <c r="K77" s="197"/>
      <c r="L77" s="200"/>
      <c r="M77" s="260"/>
      <c r="N77" s="247"/>
      <c r="O77" s="250"/>
      <c r="P77" s="278"/>
      <c r="Q77" s="241"/>
      <c r="R77" s="257"/>
      <c r="S77" s="194"/>
      <c r="T77" s="197"/>
      <c r="U77" s="200"/>
      <c r="V77" s="225"/>
      <c r="W77" s="206"/>
      <c r="X77" s="235"/>
      <c r="Y77" s="274"/>
      <c r="Z77" s="190"/>
      <c r="AA77" s="257"/>
      <c r="AB77" s="194"/>
      <c r="AC77" s="197"/>
      <c r="AD77" s="200"/>
      <c r="AE77" s="260"/>
      <c r="AF77" s="247"/>
      <c r="AG77" s="250"/>
      <c r="AH77" s="278"/>
      <c r="AI77" s="241"/>
      <c r="AJ77" s="257"/>
    </row>
    <row r="78" spans="1:36" ht="10.15" customHeight="1" x14ac:dyDescent="0.3">
      <c r="A78" s="194"/>
      <c r="B78" s="197"/>
      <c r="C78" s="200"/>
      <c r="D78" s="260"/>
      <c r="E78" s="247"/>
      <c r="F78" s="250"/>
      <c r="G78" s="263"/>
      <c r="H78" s="285"/>
      <c r="I78" s="257"/>
      <c r="J78" s="281"/>
      <c r="K78" s="197"/>
      <c r="L78" s="200"/>
      <c r="M78" s="260"/>
      <c r="N78" s="247"/>
      <c r="O78" s="250"/>
      <c r="P78" s="278"/>
      <c r="Q78" s="241"/>
      <c r="R78" s="257"/>
      <c r="S78" s="194"/>
      <c r="T78" s="197"/>
      <c r="U78" s="200"/>
      <c r="V78" s="225"/>
      <c r="W78" s="206"/>
      <c r="X78" s="235"/>
      <c r="Y78" s="274"/>
      <c r="Z78" s="190"/>
      <c r="AA78" s="257"/>
      <c r="AB78" s="194"/>
      <c r="AC78" s="197"/>
      <c r="AD78" s="200"/>
      <c r="AE78" s="260"/>
      <c r="AF78" s="247"/>
      <c r="AG78" s="250"/>
      <c r="AH78" s="278"/>
      <c r="AI78" s="241"/>
      <c r="AJ78" s="257"/>
    </row>
    <row r="79" spans="1:36" ht="10.15" customHeight="1" x14ac:dyDescent="0.3">
      <c r="A79" s="194"/>
      <c r="B79" s="197"/>
      <c r="C79" s="200"/>
      <c r="D79" s="260"/>
      <c r="E79" s="247"/>
      <c r="F79" s="250"/>
      <c r="G79" s="263"/>
      <c r="H79" s="285"/>
      <c r="I79" s="257"/>
      <c r="J79" s="281"/>
      <c r="K79" s="197"/>
      <c r="L79" s="200"/>
      <c r="M79" s="260"/>
      <c r="N79" s="247"/>
      <c r="O79" s="250"/>
      <c r="P79" s="278"/>
      <c r="Q79" s="241"/>
      <c r="R79" s="257"/>
      <c r="S79" s="194"/>
      <c r="T79" s="197"/>
      <c r="U79" s="200"/>
      <c r="V79" s="225"/>
      <c r="W79" s="206"/>
      <c r="X79" s="235"/>
      <c r="Y79" s="274"/>
      <c r="Z79" s="190"/>
      <c r="AA79" s="257"/>
      <c r="AB79" s="194"/>
      <c r="AC79" s="197"/>
      <c r="AD79" s="200"/>
      <c r="AE79" s="260"/>
      <c r="AF79" s="247"/>
      <c r="AG79" s="250"/>
      <c r="AH79" s="278"/>
      <c r="AI79" s="241"/>
      <c r="AJ79" s="257"/>
    </row>
    <row r="80" spans="1:36" ht="10.15" customHeight="1" thickBot="1" x14ac:dyDescent="0.35">
      <c r="A80" s="195"/>
      <c r="B80" s="198"/>
      <c r="C80" s="201"/>
      <c r="D80" s="261"/>
      <c r="E80" s="248"/>
      <c r="F80" s="251"/>
      <c r="G80" s="264"/>
      <c r="H80" s="285"/>
      <c r="I80" s="257"/>
      <c r="J80" s="282"/>
      <c r="K80" s="198"/>
      <c r="L80" s="201"/>
      <c r="M80" s="261"/>
      <c r="N80" s="248"/>
      <c r="O80" s="251"/>
      <c r="P80" s="279"/>
      <c r="Q80" s="242"/>
      <c r="R80" s="257"/>
      <c r="S80" s="195"/>
      <c r="T80" s="198"/>
      <c r="U80" s="201"/>
      <c r="V80" s="226"/>
      <c r="W80" s="207"/>
      <c r="X80" s="236"/>
      <c r="Y80" s="275"/>
      <c r="Z80" s="190"/>
      <c r="AA80" s="257"/>
      <c r="AB80" s="195"/>
      <c r="AC80" s="198"/>
      <c r="AD80" s="201"/>
      <c r="AE80" s="261"/>
      <c r="AF80" s="248"/>
      <c r="AG80" s="251"/>
      <c r="AH80" s="279"/>
      <c r="AI80" s="242"/>
      <c r="AJ80" s="257"/>
    </row>
    <row r="81" spans="1:36" ht="10.15" customHeight="1" x14ac:dyDescent="0.3">
      <c r="A81" s="193">
        <f>C63</f>
        <v>0.60416666666666663</v>
      </c>
      <c r="B81" s="196" t="s">
        <v>74</v>
      </c>
      <c r="C81" s="199">
        <f>A81+D81/24/60</f>
        <v>0.625</v>
      </c>
      <c r="D81" s="214">
        <v>30</v>
      </c>
      <c r="E81" s="218" t="s">
        <v>4</v>
      </c>
      <c r="F81" s="219"/>
      <c r="G81" s="219"/>
      <c r="H81" s="285"/>
      <c r="I81" s="257"/>
      <c r="J81" s="280">
        <f>L63</f>
        <v>0.60416666666666663</v>
      </c>
      <c r="K81" s="196" t="s">
        <v>74</v>
      </c>
      <c r="L81" s="199">
        <f>J81+M81/24/60</f>
        <v>0.625</v>
      </c>
      <c r="M81" s="214">
        <v>30</v>
      </c>
      <c r="N81" s="218" t="s">
        <v>4</v>
      </c>
      <c r="O81" s="219"/>
      <c r="P81" s="219"/>
      <c r="Q81" s="51"/>
      <c r="R81" s="257"/>
      <c r="S81" s="193">
        <f>U63</f>
        <v>0.60416666666666663</v>
      </c>
      <c r="T81" s="196" t="s">
        <v>74</v>
      </c>
      <c r="U81" s="199">
        <f>S81+V81/24/60</f>
        <v>0.625</v>
      </c>
      <c r="V81" s="243">
        <v>30</v>
      </c>
      <c r="W81" s="218" t="s">
        <v>4</v>
      </c>
      <c r="X81" s="219"/>
      <c r="Y81" s="219"/>
      <c r="Z81" s="190"/>
      <c r="AA81" s="257"/>
      <c r="AB81" s="193">
        <f>AD63</f>
        <v>0.60416666666666663</v>
      </c>
      <c r="AC81" s="196" t="s">
        <v>74</v>
      </c>
      <c r="AD81" s="199">
        <f>AB81+AE81/24/60</f>
        <v>0.625</v>
      </c>
      <c r="AE81" s="214">
        <v>30</v>
      </c>
      <c r="AF81" s="218" t="s">
        <v>4</v>
      </c>
      <c r="AG81" s="219"/>
      <c r="AH81" s="219"/>
      <c r="AI81" s="51"/>
      <c r="AJ81" s="257"/>
    </row>
    <row r="82" spans="1:36" ht="10.15" customHeight="1" x14ac:dyDescent="0.3">
      <c r="A82" s="194"/>
      <c r="B82" s="197"/>
      <c r="C82" s="200"/>
      <c r="D82" s="215"/>
      <c r="E82" s="220"/>
      <c r="F82" s="221"/>
      <c r="G82" s="221"/>
      <c r="H82" s="285"/>
      <c r="I82" s="257"/>
      <c r="J82" s="281"/>
      <c r="K82" s="197"/>
      <c r="L82" s="200"/>
      <c r="M82" s="215"/>
      <c r="N82" s="220"/>
      <c r="O82" s="221"/>
      <c r="P82" s="221"/>
      <c r="Q82" s="51"/>
      <c r="R82" s="257"/>
      <c r="S82" s="194"/>
      <c r="T82" s="197"/>
      <c r="U82" s="200"/>
      <c r="V82" s="244"/>
      <c r="W82" s="220"/>
      <c r="X82" s="221"/>
      <c r="Y82" s="221"/>
      <c r="Z82" s="190"/>
      <c r="AA82" s="257"/>
      <c r="AB82" s="194"/>
      <c r="AC82" s="197"/>
      <c r="AD82" s="200"/>
      <c r="AE82" s="215"/>
      <c r="AF82" s="220"/>
      <c r="AG82" s="221"/>
      <c r="AH82" s="221"/>
      <c r="AI82" s="51"/>
      <c r="AJ82" s="257"/>
    </row>
    <row r="83" spans="1:36" ht="10.15" customHeight="1" thickBot="1" x14ac:dyDescent="0.35">
      <c r="A83" s="194"/>
      <c r="B83" s="197"/>
      <c r="C83" s="200"/>
      <c r="D83" s="215"/>
      <c r="E83" s="220"/>
      <c r="F83" s="221"/>
      <c r="G83" s="221"/>
      <c r="H83" s="286"/>
      <c r="I83" s="257"/>
      <c r="J83" s="281"/>
      <c r="K83" s="197"/>
      <c r="L83" s="200"/>
      <c r="M83" s="215"/>
      <c r="N83" s="220"/>
      <c r="O83" s="221"/>
      <c r="P83" s="221"/>
      <c r="Q83" s="51"/>
      <c r="R83" s="257"/>
      <c r="S83" s="194"/>
      <c r="T83" s="197"/>
      <c r="U83" s="200"/>
      <c r="V83" s="244"/>
      <c r="W83" s="220"/>
      <c r="X83" s="221"/>
      <c r="Y83" s="221"/>
      <c r="Z83" s="191"/>
      <c r="AA83" s="257"/>
      <c r="AB83" s="194"/>
      <c r="AC83" s="197"/>
      <c r="AD83" s="200"/>
      <c r="AE83" s="215"/>
      <c r="AF83" s="220"/>
      <c r="AG83" s="221"/>
      <c r="AH83" s="221"/>
      <c r="AI83" s="51"/>
      <c r="AJ83" s="257"/>
    </row>
    <row r="84" spans="1:36" ht="10.15" customHeight="1" x14ac:dyDescent="0.3">
      <c r="A84" s="194"/>
      <c r="B84" s="197"/>
      <c r="C84" s="200"/>
      <c r="D84" s="216"/>
      <c r="E84" s="220"/>
      <c r="F84" s="221"/>
      <c r="G84" s="221"/>
      <c r="H84" s="51"/>
      <c r="I84" s="257"/>
      <c r="J84" s="281"/>
      <c r="K84" s="197"/>
      <c r="L84" s="200"/>
      <c r="M84" s="216"/>
      <c r="N84" s="220"/>
      <c r="O84" s="221"/>
      <c r="P84" s="221"/>
      <c r="Q84" s="51"/>
      <c r="R84" s="257"/>
      <c r="S84" s="194"/>
      <c r="T84" s="197"/>
      <c r="U84" s="200"/>
      <c r="V84" s="244"/>
      <c r="W84" s="220"/>
      <c r="X84" s="221"/>
      <c r="Y84" s="221"/>
      <c r="Z84" s="55"/>
      <c r="AA84" s="257"/>
      <c r="AB84" s="194"/>
      <c r="AC84" s="197"/>
      <c r="AD84" s="200"/>
      <c r="AE84" s="216"/>
      <c r="AF84" s="220"/>
      <c r="AG84" s="221"/>
      <c r="AH84" s="221"/>
      <c r="AI84" s="51"/>
      <c r="AJ84" s="257"/>
    </row>
    <row r="85" spans="1:36" ht="10.15" customHeight="1" x14ac:dyDescent="0.3">
      <c r="A85" s="194"/>
      <c r="B85" s="197"/>
      <c r="C85" s="200"/>
      <c r="D85" s="216"/>
      <c r="E85" s="220"/>
      <c r="F85" s="221"/>
      <c r="G85" s="221"/>
      <c r="H85" s="51"/>
      <c r="I85" s="257"/>
      <c r="J85" s="281"/>
      <c r="K85" s="197"/>
      <c r="L85" s="200"/>
      <c r="M85" s="216"/>
      <c r="N85" s="220"/>
      <c r="O85" s="221"/>
      <c r="P85" s="221"/>
      <c r="Q85" s="51"/>
      <c r="R85" s="257"/>
      <c r="S85" s="194"/>
      <c r="T85" s="197"/>
      <c r="U85" s="200"/>
      <c r="V85" s="244"/>
      <c r="W85" s="220"/>
      <c r="X85" s="221"/>
      <c r="Y85" s="221"/>
      <c r="Z85" s="56"/>
      <c r="AA85" s="257"/>
      <c r="AB85" s="194"/>
      <c r="AC85" s="197"/>
      <c r="AD85" s="200"/>
      <c r="AE85" s="216"/>
      <c r="AF85" s="220"/>
      <c r="AG85" s="221"/>
      <c r="AH85" s="221"/>
      <c r="AI85" s="51"/>
      <c r="AJ85" s="257"/>
    </row>
    <row r="86" spans="1:36" ht="9.75" customHeight="1" thickBot="1" x14ac:dyDescent="0.35">
      <c r="A86" s="195"/>
      <c r="B86" s="198"/>
      <c r="C86" s="201"/>
      <c r="D86" s="217"/>
      <c r="E86" s="222"/>
      <c r="F86" s="223"/>
      <c r="G86" s="223"/>
      <c r="H86" s="51"/>
      <c r="I86" s="257"/>
      <c r="J86" s="282"/>
      <c r="K86" s="198"/>
      <c r="L86" s="201"/>
      <c r="M86" s="217"/>
      <c r="N86" s="222"/>
      <c r="O86" s="223"/>
      <c r="P86" s="223"/>
      <c r="Q86" s="51"/>
      <c r="R86" s="257"/>
      <c r="S86" s="195"/>
      <c r="T86" s="198"/>
      <c r="U86" s="201"/>
      <c r="V86" s="245"/>
      <c r="W86" s="222"/>
      <c r="X86" s="223"/>
      <c r="Y86" s="223"/>
      <c r="Z86" s="56"/>
      <c r="AA86" s="257"/>
      <c r="AB86" s="195"/>
      <c r="AC86" s="198"/>
      <c r="AD86" s="201"/>
      <c r="AE86" s="217"/>
      <c r="AF86" s="222"/>
      <c r="AG86" s="223"/>
      <c r="AH86" s="223"/>
      <c r="AI86" s="51"/>
      <c r="AJ86" s="257"/>
    </row>
    <row r="87" spans="1:36" ht="10.15" customHeight="1" x14ac:dyDescent="0.3">
      <c r="A87" s="193">
        <f>C81</f>
        <v>0.625</v>
      </c>
      <c r="B87" s="196" t="s">
        <v>74</v>
      </c>
      <c r="C87" s="199">
        <f>A87+D87/24/60</f>
        <v>0.70833333333333337</v>
      </c>
      <c r="D87" s="224">
        <v>120</v>
      </c>
      <c r="E87" s="205" t="s">
        <v>75</v>
      </c>
      <c r="F87" s="267" t="s">
        <v>275</v>
      </c>
      <c r="G87" s="211" t="s">
        <v>395</v>
      </c>
      <c r="H87" s="51"/>
      <c r="I87" s="257"/>
      <c r="J87" s="283">
        <f>L81</f>
        <v>0.625</v>
      </c>
      <c r="K87" s="266" t="s">
        <v>74</v>
      </c>
      <c r="L87" s="252">
        <f>J87+M87/24/60</f>
        <v>0.6875</v>
      </c>
      <c r="M87" s="260">
        <v>90</v>
      </c>
      <c r="N87" s="246" t="s">
        <v>75</v>
      </c>
      <c r="O87" s="249" t="s">
        <v>92</v>
      </c>
      <c r="P87" s="277" t="s">
        <v>77</v>
      </c>
      <c r="Q87" s="240" t="s">
        <v>87</v>
      </c>
      <c r="R87" s="257"/>
      <c r="S87" s="193">
        <f>U81</f>
        <v>0.625</v>
      </c>
      <c r="T87" s="196" t="s">
        <v>74</v>
      </c>
      <c r="U87" s="199">
        <f>S87+V87/24/60</f>
        <v>0.70833333333333337</v>
      </c>
      <c r="V87" s="202">
        <v>120</v>
      </c>
      <c r="W87" s="205" t="s">
        <v>75</v>
      </c>
      <c r="X87" s="208" t="s">
        <v>88</v>
      </c>
      <c r="Y87" s="211" t="s">
        <v>84</v>
      </c>
      <c r="Z87" s="56"/>
      <c r="AA87" s="257"/>
      <c r="AB87" s="265">
        <f>AD81</f>
        <v>0.625</v>
      </c>
      <c r="AC87" s="266" t="s">
        <v>74</v>
      </c>
      <c r="AD87" s="252">
        <f>AB87+AE87/24/60</f>
        <v>0.6875</v>
      </c>
      <c r="AE87" s="260">
        <v>90</v>
      </c>
      <c r="AF87" s="246" t="s">
        <v>75</v>
      </c>
      <c r="AG87" s="249" t="s">
        <v>94</v>
      </c>
      <c r="AH87" s="277" t="s">
        <v>80</v>
      </c>
      <c r="AI87" s="240" t="s">
        <v>93</v>
      </c>
      <c r="AJ87" s="257"/>
    </row>
    <row r="88" spans="1:36" ht="10.15" customHeight="1" x14ac:dyDescent="0.3">
      <c r="A88" s="194"/>
      <c r="B88" s="197"/>
      <c r="C88" s="200"/>
      <c r="D88" s="225"/>
      <c r="E88" s="206"/>
      <c r="F88" s="268"/>
      <c r="G88" s="212"/>
      <c r="H88" s="51"/>
      <c r="I88" s="257"/>
      <c r="J88" s="281"/>
      <c r="K88" s="197"/>
      <c r="L88" s="200"/>
      <c r="M88" s="260"/>
      <c r="N88" s="247"/>
      <c r="O88" s="250"/>
      <c r="P88" s="278"/>
      <c r="Q88" s="241"/>
      <c r="R88" s="257"/>
      <c r="S88" s="194"/>
      <c r="T88" s="197"/>
      <c r="U88" s="200"/>
      <c r="V88" s="203"/>
      <c r="W88" s="206"/>
      <c r="X88" s="209"/>
      <c r="Y88" s="212"/>
      <c r="Z88" s="56"/>
      <c r="AA88" s="257"/>
      <c r="AB88" s="194"/>
      <c r="AC88" s="197"/>
      <c r="AD88" s="200"/>
      <c r="AE88" s="260"/>
      <c r="AF88" s="247"/>
      <c r="AG88" s="250"/>
      <c r="AH88" s="278"/>
      <c r="AI88" s="241"/>
      <c r="AJ88" s="257"/>
    </row>
    <row r="89" spans="1:36" ht="10.15" customHeight="1" thickBot="1" x14ac:dyDescent="0.35">
      <c r="A89" s="194"/>
      <c r="B89" s="197"/>
      <c r="C89" s="200"/>
      <c r="D89" s="225"/>
      <c r="E89" s="206"/>
      <c r="F89" s="268"/>
      <c r="G89" s="212"/>
      <c r="H89" s="51"/>
      <c r="I89" s="257"/>
      <c r="J89" s="281"/>
      <c r="K89" s="197"/>
      <c r="L89" s="200"/>
      <c r="M89" s="260"/>
      <c r="N89" s="247"/>
      <c r="O89" s="250"/>
      <c r="P89" s="278"/>
      <c r="Q89" s="241"/>
      <c r="R89" s="257"/>
      <c r="S89" s="194"/>
      <c r="T89" s="197"/>
      <c r="U89" s="200"/>
      <c r="V89" s="203"/>
      <c r="W89" s="206"/>
      <c r="X89" s="209"/>
      <c r="Y89" s="212"/>
      <c r="Z89" s="57"/>
      <c r="AA89" s="257"/>
      <c r="AB89" s="194"/>
      <c r="AC89" s="197"/>
      <c r="AD89" s="200"/>
      <c r="AE89" s="260"/>
      <c r="AF89" s="247"/>
      <c r="AG89" s="250"/>
      <c r="AH89" s="278"/>
      <c r="AI89" s="241"/>
      <c r="AJ89" s="257"/>
    </row>
    <row r="90" spans="1:36" ht="10.15" customHeight="1" x14ac:dyDescent="0.3">
      <c r="A90" s="194"/>
      <c r="B90" s="197"/>
      <c r="C90" s="200"/>
      <c r="D90" s="225"/>
      <c r="E90" s="206"/>
      <c r="F90" s="268"/>
      <c r="G90" s="212"/>
      <c r="H90" s="284" t="s">
        <v>76</v>
      </c>
      <c r="I90" s="257"/>
      <c r="J90" s="281"/>
      <c r="K90" s="197"/>
      <c r="L90" s="200"/>
      <c r="M90" s="260"/>
      <c r="N90" s="247"/>
      <c r="O90" s="250"/>
      <c r="P90" s="278"/>
      <c r="Q90" s="241"/>
      <c r="R90" s="257"/>
      <c r="S90" s="194"/>
      <c r="T90" s="197"/>
      <c r="U90" s="200"/>
      <c r="V90" s="203"/>
      <c r="W90" s="206"/>
      <c r="X90" s="209"/>
      <c r="Y90" s="212"/>
      <c r="Z90" s="190" t="s">
        <v>86</v>
      </c>
      <c r="AA90" s="257"/>
      <c r="AB90" s="194"/>
      <c r="AC90" s="197"/>
      <c r="AD90" s="200"/>
      <c r="AE90" s="260"/>
      <c r="AF90" s="247"/>
      <c r="AG90" s="250"/>
      <c r="AH90" s="278"/>
      <c r="AI90" s="241"/>
      <c r="AJ90" s="257"/>
    </row>
    <row r="91" spans="1:36" ht="10.15" customHeight="1" x14ac:dyDescent="0.3">
      <c r="A91" s="194"/>
      <c r="B91" s="197"/>
      <c r="C91" s="200"/>
      <c r="D91" s="225"/>
      <c r="E91" s="206"/>
      <c r="F91" s="268"/>
      <c r="G91" s="212"/>
      <c r="H91" s="285"/>
      <c r="I91" s="257"/>
      <c r="J91" s="281"/>
      <c r="K91" s="197"/>
      <c r="L91" s="200"/>
      <c r="M91" s="260"/>
      <c r="N91" s="247"/>
      <c r="O91" s="250"/>
      <c r="P91" s="278"/>
      <c r="Q91" s="241"/>
      <c r="R91" s="257"/>
      <c r="S91" s="194"/>
      <c r="T91" s="197"/>
      <c r="U91" s="200"/>
      <c r="V91" s="203"/>
      <c r="W91" s="206"/>
      <c r="X91" s="209"/>
      <c r="Y91" s="212"/>
      <c r="Z91" s="190"/>
      <c r="AA91" s="257"/>
      <c r="AB91" s="194"/>
      <c r="AC91" s="197"/>
      <c r="AD91" s="200"/>
      <c r="AE91" s="260"/>
      <c r="AF91" s="247"/>
      <c r="AG91" s="250"/>
      <c r="AH91" s="278"/>
      <c r="AI91" s="241"/>
      <c r="AJ91" s="257"/>
    </row>
    <row r="92" spans="1:36" ht="10.15" customHeight="1" x14ac:dyDescent="0.3">
      <c r="A92" s="194"/>
      <c r="B92" s="197"/>
      <c r="C92" s="200"/>
      <c r="D92" s="225"/>
      <c r="E92" s="206"/>
      <c r="F92" s="268"/>
      <c r="G92" s="212"/>
      <c r="H92" s="285"/>
      <c r="I92" s="257"/>
      <c r="J92" s="281"/>
      <c r="K92" s="197"/>
      <c r="L92" s="200"/>
      <c r="M92" s="260"/>
      <c r="N92" s="247"/>
      <c r="O92" s="250"/>
      <c r="P92" s="278"/>
      <c r="Q92" s="241"/>
      <c r="R92" s="257"/>
      <c r="S92" s="194"/>
      <c r="T92" s="197"/>
      <c r="U92" s="200"/>
      <c r="V92" s="203"/>
      <c r="W92" s="206"/>
      <c r="X92" s="209"/>
      <c r="Y92" s="212"/>
      <c r="Z92" s="190"/>
      <c r="AA92" s="257"/>
      <c r="AB92" s="194"/>
      <c r="AC92" s="197"/>
      <c r="AD92" s="200"/>
      <c r="AE92" s="260"/>
      <c r="AF92" s="247"/>
      <c r="AG92" s="250"/>
      <c r="AH92" s="278"/>
      <c r="AI92" s="241"/>
      <c r="AJ92" s="257"/>
    </row>
    <row r="93" spans="1:36" ht="10.15" customHeight="1" x14ac:dyDescent="0.3">
      <c r="A93" s="194"/>
      <c r="B93" s="197"/>
      <c r="C93" s="200"/>
      <c r="D93" s="225"/>
      <c r="E93" s="206"/>
      <c r="F93" s="268"/>
      <c r="G93" s="212"/>
      <c r="H93" s="285"/>
      <c r="I93" s="257"/>
      <c r="J93" s="281"/>
      <c r="K93" s="197"/>
      <c r="L93" s="200"/>
      <c r="M93" s="260"/>
      <c r="N93" s="247"/>
      <c r="O93" s="250"/>
      <c r="P93" s="278"/>
      <c r="Q93" s="241"/>
      <c r="R93" s="257"/>
      <c r="S93" s="194"/>
      <c r="T93" s="197"/>
      <c r="U93" s="200"/>
      <c r="V93" s="203"/>
      <c r="W93" s="206"/>
      <c r="X93" s="209"/>
      <c r="Y93" s="212"/>
      <c r="Z93" s="190"/>
      <c r="AA93" s="257"/>
      <c r="AB93" s="194"/>
      <c r="AC93" s="197"/>
      <c r="AD93" s="200"/>
      <c r="AE93" s="260"/>
      <c r="AF93" s="247"/>
      <c r="AG93" s="250"/>
      <c r="AH93" s="278"/>
      <c r="AI93" s="241"/>
      <c r="AJ93" s="257"/>
    </row>
    <row r="94" spans="1:36" ht="10.15" customHeight="1" x14ac:dyDescent="0.3">
      <c r="A94" s="194"/>
      <c r="B94" s="197"/>
      <c r="C94" s="200"/>
      <c r="D94" s="225"/>
      <c r="E94" s="206"/>
      <c r="F94" s="268"/>
      <c r="G94" s="212"/>
      <c r="H94" s="285"/>
      <c r="I94" s="257"/>
      <c r="J94" s="281"/>
      <c r="K94" s="197"/>
      <c r="L94" s="200"/>
      <c r="M94" s="260"/>
      <c r="N94" s="247"/>
      <c r="O94" s="250"/>
      <c r="P94" s="278"/>
      <c r="Q94" s="241"/>
      <c r="R94" s="257"/>
      <c r="S94" s="194"/>
      <c r="T94" s="197"/>
      <c r="U94" s="200"/>
      <c r="V94" s="203"/>
      <c r="W94" s="206"/>
      <c r="X94" s="209"/>
      <c r="Y94" s="212"/>
      <c r="Z94" s="190"/>
      <c r="AA94" s="257"/>
      <c r="AB94" s="194"/>
      <c r="AC94" s="197"/>
      <c r="AD94" s="200"/>
      <c r="AE94" s="260"/>
      <c r="AF94" s="247"/>
      <c r="AG94" s="250"/>
      <c r="AH94" s="278"/>
      <c r="AI94" s="241"/>
      <c r="AJ94" s="257"/>
    </row>
    <row r="95" spans="1:36" ht="10.15" customHeight="1" x14ac:dyDescent="0.3">
      <c r="A95" s="194"/>
      <c r="B95" s="197"/>
      <c r="C95" s="200"/>
      <c r="D95" s="225"/>
      <c r="E95" s="206"/>
      <c r="F95" s="268"/>
      <c r="G95" s="212"/>
      <c r="H95" s="285"/>
      <c r="I95" s="257"/>
      <c r="J95" s="281"/>
      <c r="K95" s="197"/>
      <c r="L95" s="200"/>
      <c r="M95" s="260"/>
      <c r="N95" s="247"/>
      <c r="O95" s="250"/>
      <c r="P95" s="278"/>
      <c r="Q95" s="241"/>
      <c r="R95" s="257"/>
      <c r="S95" s="194"/>
      <c r="T95" s="197"/>
      <c r="U95" s="200"/>
      <c r="V95" s="203"/>
      <c r="W95" s="206"/>
      <c r="X95" s="209"/>
      <c r="Y95" s="212"/>
      <c r="Z95" s="190"/>
      <c r="AA95" s="257"/>
      <c r="AB95" s="194"/>
      <c r="AC95" s="197"/>
      <c r="AD95" s="200"/>
      <c r="AE95" s="260"/>
      <c r="AF95" s="247"/>
      <c r="AG95" s="250"/>
      <c r="AH95" s="278"/>
      <c r="AI95" s="241"/>
      <c r="AJ95" s="257"/>
    </row>
    <row r="96" spans="1:36" ht="10.15" customHeight="1" x14ac:dyDescent="0.3">
      <c r="A96" s="194"/>
      <c r="B96" s="197"/>
      <c r="C96" s="200"/>
      <c r="D96" s="225"/>
      <c r="E96" s="206"/>
      <c r="F96" s="268"/>
      <c r="G96" s="212"/>
      <c r="H96" s="285"/>
      <c r="I96" s="257"/>
      <c r="J96" s="281"/>
      <c r="K96" s="197"/>
      <c r="L96" s="200"/>
      <c r="M96" s="260"/>
      <c r="N96" s="247"/>
      <c r="O96" s="250"/>
      <c r="P96" s="278"/>
      <c r="Q96" s="241"/>
      <c r="R96" s="257"/>
      <c r="S96" s="194"/>
      <c r="T96" s="197"/>
      <c r="U96" s="200"/>
      <c r="V96" s="203"/>
      <c r="W96" s="206"/>
      <c r="X96" s="209"/>
      <c r="Y96" s="212"/>
      <c r="Z96" s="190"/>
      <c r="AA96" s="257"/>
      <c r="AB96" s="194"/>
      <c r="AC96" s="197"/>
      <c r="AD96" s="200"/>
      <c r="AE96" s="260"/>
      <c r="AF96" s="247"/>
      <c r="AG96" s="250"/>
      <c r="AH96" s="278"/>
      <c r="AI96" s="241"/>
      <c r="AJ96" s="257"/>
    </row>
    <row r="97" spans="1:36" ht="10.15" customHeight="1" x14ac:dyDescent="0.3">
      <c r="A97" s="194"/>
      <c r="B97" s="197"/>
      <c r="C97" s="200"/>
      <c r="D97" s="225"/>
      <c r="E97" s="206"/>
      <c r="F97" s="268"/>
      <c r="G97" s="212"/>
      <c r="H97" s="285"/>
      <c r="I97" s="257"/>
      <c r="J97" s="281"/>
      <c r="K97" s="197"/>
      <c r="L97" s="200"/>
      <c r="M97" s="260"/>
      <c r="N97" s="247"/>
      <c r="O97" s="250"/>
      <c r="P97" s="278"/>
      <c r="Q97" s="241"/>
      <c r="R97" s="257"/>
      <c r="S97" s="194"/>
      <c r="T97" s="197"/>
      <c r="U97" s="200"/>
      <c r="V97" s="203"/>
      <c r="W97" s="206"/>
      <c r="X97" s="209"/>
      <c r="Y97" s="212"/>
      <c r="Z97" s="190"/>
      <c r="AA97" s="257"/>
      <c r="AB97" s="194"/>
      <c r="AC97" s="197"/>
      <c r="AD97" s="200"/>
      <c r="AE97" s="260"/>
      <c r="AF97" s="247"/>
      <c r="AG97" s="250"/>
      <c r="AH97" s="278"/>
      <c r="AI97" s="241"/>
      <c r="AJ97" s="257"/>
    </row>
    <row r="98" spans="1:36" ht="10.15" customHeight="1" x14ac:dyDescent="0.3">
      <c r="A98" s="194"/>
      <c r="B98" s="197"/>
      <c r="C98" s="200"/>
      <c r="D98" s="225"/>
      <c r="E98" s="206"/>
      <c r="F98" s="268"/>
      <c r="G98" s="212"/>
      <c r="H98" s="285"/>
      <c r="I98" s="257"/>
      <c r="J98" s="281"/>
      <c r="K98" s="197"/>
      <c r="L98" s="200"/>
      <c r="M98" s="260"/>
      <c r="N98" s="247"/>
      <c r="O98" s="250"/>
      <c r="P98" s="278"/>
      <c r="Q98" s="241"/>
      <c r="R98" s="257"/>
      <c r="S98" s="194"/>
      <c r="T98" s="197"/>
      <c r="U98" s="200"/>
      <c r="V98" s="203"/>
      <c r="W98" s="206"/>
      <c r="X98" s="209"/>
      <c r="Y98" s="212"/>
      <c r="Z98" s="190"/>
      <c r="AA98" s="257"/>
      <c r="AB98" s="194"/>
      <c r="AC98" s="197"/>
      <c r="AD98" s="200"/>
      <c r="AE98" s="260"/>
      <c r="AF98" s="247"/>
      <c r="AG98" s="250"/>
      <c r="AH98" s="278"/>
      <c r="AI98" s="241"/>
      <c r="AJ98" s="257"/>
    </row>
    <row r="99" spans="1:36" ht="10.15" customHeight="1" x14ac:dyDescent="0.3">
      <c r="A99" s="194"/>
      <c r="B99" s="197"/>
      <c r="C99" s="200"/>
      <c r="D99" s="225"/>
      <c r="E99" s="206"/>
      <c r="F99" s="268"/>
      <c r="G99" s="212"/>
      <c r="H99" s="285"/>
      <c r="I99" s="257"/>
      <c r="J99" s="281"/>
      <c r="K99" s="197"/>
      <c r="L99" s="200"/>
      <c r="M99" s="260"/>
      <c r="N99" s="247"/>
      <c r="O99" s="250"/>
      <c r="P99" s="278"/>
      <c r="Q99" s="241"/>
      <c r="R99" s="257"/>
      <c r="S99" s="194"/>
      <c r="T99" s="197"/>
      <c r="U99" s="200"/>
      <c r="V99" s="203"/>
      <c r="W99" s="206"/>
      <c r="X99" s="209"/>
      <c r="Y99" s="212"/>
      <c r="Z99" s="190"/>
      <c r="AA99" s="257"/>
      <c r="AB99" s="194"/>
      <c r="AC99" s="197"/>
      <c r="AD99" s="200"/>
      <c r="AE99" s="260"/>
      <c r="AF99" s="247"/>
      <c r="AG99" s="250"/>
      <c r="AH99" s="278"/>
      <c r="AI99" s="241"/>
      <c r="AJ99" s="257"/>
    </row>
    <row r="100" spans="1:36" ht="10.15" customHeight="1" x14ac:dyDescent="0.3">
      <c r="A100" s="194"/>
      <c r="B100" s="197"/>
      <c r="C100" s="200"/>
      <c r="D100" s="225"/>
      <c r="E100" s="206"/>
      <c r="F100" s="268"/>
      <c r="G100" s="212"/>
      <c r="H100" s="285"/>
      <c r="I100" s="257"/>
      <c r="J100" s="281"/>
      <c r="K100" s="197"/>
      <c r="L100" s="200"/>
      <c r="M100" s="260"/>
      <c r="N100" s="247"/>
      <c r="O100" s="250"/>
      <c r="P100" s="278"/>
      <c r="Q100" s="241"/>
      <c r="R100" s="257"/>
      <c r="S100" s="194"/>
      <c r="T100" s="197"/>
      <c r="U100" s="200"/>
      <c r="V100" s="203"/>
      <c r="W100" s="206"/>
      <c r="X100" s="209"/>
      <c r="Y100" s="212"/>
      <c r="Z100" s="190"/>
      <c r="AA100" s="257"/>
      <c r="AB100" s="194"/>
      <c r="AC100" s="197"/>
      <c r="AD100" s="200"/>
      <c r="AE100" s="260"/>
      <c r="AF100" s="247"/>
      <c r="AG100" s="250"/>
      <c r="AH100" s="278"/>
      <c r="AI100" s="241"/>
      <c r="AJ100" s="257"/>
    </row>
    <row r="101" spans="1:36" ht="10.15" customHeight="1" x14ac:dyDescent="0.3">
      <c r="A101" s="194"/>
      <c r="B101" s="197"/>
      <c r="C101" s="200"/>
      <c r="D101" s="225"/>
      <c r="E101" s="206"/>
      <c r="F101" s="268"/>
      <c r="G101" s="212"/>
      <c r="H101" s="285"/>
      <c r="I101" s="257"/>
      <c r="J101" s="281"/>
      <c r="K101" s="197"/>
      <c r="L101" s="200"/>
      <c r="M101" s="260"/>
      <c r="N101" s="247"/>
      <c r="O101" s="250"/>
      <c r="P101" s="278"/>
      <c r="Q101" s="241"/>
      <c r="R101" s="257"/>
      <c r="S101" s="194"/>
      <c r="T101" s="197"/>
      <c r="U101" s="200"/>
      <c r="V101" s="203"/>
      <c r="W101" s="206"/>
      <c r="X101" s="209"/>
      <c r="Y101" s="212"/>
      <c r="Z101" s="190"/>
      <c r="AA101" s="257"/>
      <c r="AB101" s="194"/>
      <c r="AC101" s="197"/>
      <c r="AD101" s="200"/>
      <c r="AE101" s="260"/>
      <c r="AF101" s="247"/>
      <c r="AG101" s="250"/>
      <c r="AH101" s="278"/>
      <c r="AI101" s="241"/>
      <c r="AJ101" s="257"/>
    </row>
    <row r="102" spans="1:36" ht="10.15" customHeight="1" x14ac:dyDescent="0.3">
      <c r="A102" s="194"/>
      <c r="B102" s="197"/>
      <c r="C102" s="200"/>
      <c r="D102" s="225"/>
      <c r="E102" s="206"/>
      <c r="F102" s="268"/>
      <c r="G102" s="212"/>
      <c r="H102" s="285"/>
      <c r="I102" s="257"/>
      <c r="J102" s="281"/>
      <c r="K102" s="197"/>
      <c r="L102" s="200"/>
      <c r="M102" s="260"/>
      <c r="N102" s="247"/>
      <c r="O102" s="250"/>
      <c r="P102" s="278"/>
      <c r="Q102" s="241"/>
      <c r="R102" s="257"/>
      <c r="S102" s="194"/>
      <c r="T102" s="197"/>
      <c r="U102" s="200"/>
      <c r="V102" s="203"/>
      <c r="W102" s="206"/>
      <c r="X102" s="209"/>
      <c r="Y102" s="212"/>
      <c r="Z102" s="190"/>
      <c r="AA102" s="257"/>
      <c r="AB102" s="194"/>
      <c r="AC102" s="197"/>
      <c r="AD102" s="200"/>
      <c r="AE102" s="260"/>
      <c r="AF102" s="247"/>
      <c r="AG102" s="250"/>
      <c r="AH102" s="278"/>
      <c r="AI102" s="241"/>
      <c r="AJ102" s="257"/>
    </row>
    <row r="103" spans="1:36" ht="10.15" customHeight="1" x14ac:dyDescent="0.3">
      <c r="A103" s="194"/>
      <c r="B103" s="197"/>
      <c r="C103" s="200"/>
      <c r="D103" s="225"/>
      <c r="E103" s="206"/>
      <c r="F103" s="268"/>
      <c r="G103" s="212"/>
      <c r="H103" s="285"/>
      <c r="I103" s="257"/>
      <c r="J103" s="281"/>
      <c r="K103" s="197"/>
      <c r="L103" s="200"/>
      <c r="M103" s="260"/>
      <c r="N103" s="247"/>
      <c r="O103" s="250"/>
      <c r="P103" s="278"/>
      <c r="Q103" s="241"/>
      <c r="R103" s="257"/>
      <c r="S103" s="194"/>
      <c r="T103" s="197"/>
      <c r="U103" s="200"/>
      <c r="V103" s="203"/>
      <c r="W103" s="206"/>
      <c r="X103" s="209"/>
      <c r="Y103" s="212"/>
      <c r="Z103" s="190"/>
      <c r="AA103" s="257"/>
      <c r="AB103" s="194"/>
      <c r="AC103" s="197"/>
      <c r="AD103" s="200"/>
      <c r="AE103" s="260"/>
      <c r="AF103" s="247"/>
      <c r="AG103" s="250"/>
      <c r="AH103" s="278"/>
      <c r="AI103" s="241"/>
      <c r="AJ103" s="257"/>
    </row>
    <row r="104" spans="1:36" ht="10.15" customHeight="1" thickBot="1" x14ac:dyDescent="0.35">
      <c r="A104" s="194"/>
      <c r="B104" s="197"/>
      <c r="C104" s="200"/>
      <c r="D104" s="225"/>
      <c r="E104" s="206"/>
      <c r="F104" s="268"/>
      <c r="G104" s="212"/>
      <c r="H104" s="285"/>
      <c r="I104" s="257"/>
      <c r="J104" s="281"/>
      <c r="K104" s="197"/>
      <c r="L104" s="200"/>
      <c r="M104" s="276"/>
      <c r="N104" s="248"/>
      <c r="O104" s="251"/>
      <c r="P104" s="279"/>
      <c r="Q104" s="242"/>
      <c r="R104" s="257"/>
      <c r="S104" s="194"/>
      <c r="T104" s="197"/>
      <c r="U104" s="200"/>
      <c r="V104" s="203"/>
      <c r="W104" s="206"/>
      <c r="X104" s="209"/>
      <c r="Y104" s="212"/>
      <c r="Z104" s="190"/>
      <c r="AA104" s="257"/>
      <c r="AB104" s="194"/>
      <c r="AC104" s="197"/>
      <c r="AD104" s="200"/>
      <c r="AE104" s="276"/>
      <c r="AF104" s="248"/>
      <c r="AG104" s="251"/>
      <c r="AH104" s="279"/>
      <c r="AI104" s="242"/>
      <c r="AJ104" s="257"/>
    </row>
    <row r="105" spans="1:36" ht="10.15" customHeight="1" x14ac:dyDescent="0.3">
      <c r="A105" s="194"/>
      <c r="B105" s="197"/>
      <c r="C105" s="200"/>
      <c r="D105" s="225"/>
      <c r="E105" s="206"/>
      <c r="F105" s="268"/>
      <c r="G105" s="212"/>
      <c r="H105" s="285"/>
      <c r="I105" s="257"/>
      <c r="J105" s="229"/>
      <c r="K105" s="229"/>
      <c r="L105" s="229"/>
      <c r="M105" s="229"/>
      <c r="N105" s="229"/>
      <c r="O105" s="229"/>
      <c r="P105" s="229"/>
      <c r="Q105" s="50"/>
      <c r="R105" s="257"/>
      <c r="S105" s="194"/>
      <c r="T105" s="197"/>
      <c r="U105" s="200"/>
      <c r="V105" s="203"/>
      <c r="W105" s="206"/>
      <c r="X105" s="209"/>
      <c r="Y105" s="212"/>
      <c r="Z105" s="190"/>
      <c r="AA105" s="257"/>
      <c r="AB105" s="228"/>
      <c r="AC105" s="229"/>
      <c r="AD105" s="229"/>
      <c r="AE105" s="229"/>
      <c r="AF105" s="229"/>
      <c r="AG105" s="229"/>
      <c r="AH105" s="229"/>
      <c r="AI105" s="50"/>
      <c r="AJ105" s="257"/>
    </row>
    <row r="106" spans="1:36" ht="10.15" customHeight="1" x14ac:dyDescent="0.3">
      <c r="A106" s="194"/>
      <c r="B106" s="197"/>
      <c r="C106" s="200"/>
      <c r="D106" s="225"/>
      <c r="E106" s="206"/>
      <c r="F106" s="268"/>
      <c r="G106" s="212"/>
      <c r="H106" s="285"/>
      <c r="I106" s="257"/>
      <c r="J106" s="231"/>
      <c r="K106" s="231"/>
      <c r="L106" s="231"/>
      <c r="M106" s="231"/>
      <c r="N106" s="231"/>
      <c r="O106" s="231"/>
      <c r="P106" s="231"/>
      <c r="Q106" s="50"/>
      <c r="R106" s="257"/>
      <c r="S106" s="194"/>
      <c r="T106" s="197"/>
      <c r="U106" s="200"/>
      <c r="V106" s="203"/>
      <c r="W106" s="206"/>
      <c r="X106" s="209"/>
      <c r="Y106" s="212"/>
      <c r="Z106" s="190"/>
      <c r="AA106" s="257"/>
      <c r="AB106" s="230"/>
      <c r="AC106" s="231"/>
      <c r="AD106" s="231"/>
      <c r="AE106" s="231"/>
      <c r="AF106" s="231"/>
      <c r="AG106" s="231"/>
      <c r="AH106" s="231"/>
      <c r="AI106" s="50"/>
      <c r="AJ106" s="257"/>
    </row>
    <row r="107" spans="1:36" ht="10.15" customHeight="1" x14ac:dyDescent="0.3">
      <c r="A107" s="194"/>
      <c r="B107" s="197"/>
      <c r="C107" s="200"/>
      <c r="D107" s="225"/>
      <c r="E107" s="206"/>
      <c r="F107" s="268"/>
      <c r="G107" s="212"/>
      <c r="H107" s="285"/>
      <c r="I107" s="257"/>
      <c r="J107" s="231"/>
      <c r="K107" s="231"/>
      <c r="L107" s="231"/>
      <c r="M107" s="231"/>
      <c r="N107" s="231"/>
      <c r="O107" s="231"/>
      <c r="P107" s="231"/>
      <c r="Q107" s="50"/>
      <c r="R107" s="257"/>
      <c r="S107" s="194"/>
      <c r="T107" s="197"/>
      <c r="U107" s="200"/>
      <c r="V107" s="203"/>
      <c r="W107" s="206"/>
      <c r="X107" s="209"/>
      <c r="Y107" s="212"/>
      <c r="Z107" s="190"/>
      <c r="AA107" s="257"/>
      <c r="AB107" s="230"/>
      <c r="AC107" s="231"/>
      <c r="AD107" s="231"/>
      <c r="AE107" s="231"/>
      <c r="AF107" s="231"/>
      <c r="AG107" s="231"/>
      <c r="AH107" s="231"/>
      <c r="AI107" s="50"/>
      <c r="AJ107" s="257"/>
    </row>
    <row r="108" spans="1:36" ht="10.15" customHeight="1" x14ac:dyDescent="0.3">
      <c r="A108" s="194"/>
      <c r="B108" s="197"/>
      <c r="C108" s="200"/>
      <c r="D108" s="225"/>
      <c r="E108" s="206"/>
      <c r="F108" s="268"/>
      <c r="G108" s="212"/>
      <c r="H108" s="285"/>
      <c r="I108" s="257"/>
      <c r="J108" s="231"/>
      <c r="K108" s="231"/>
      <c r="L108" s="231"/>
      <c r="M108" s="231"/>
      <c r="N108" s="231"/>
      <c r="O108" s="231"/>
      <c r="P108" s="231"/>
      <c r="Q108" s="50"/>
      <c r="R108" s="257"/>
      <c r="S108" s="194">
        <f>U87</f>
        <v>0.70833333333333337</v>
      </c>
      <c r="T108" s="197" t="s">
        <v>74</v>
      </c>
      <c r="U108" s="200">
        <f>S108+V108/24/60</f>
        <v>0.72916666666666674</v>
      </c>
      <c r="V108" s="203">
        <v>30</v>
      </c>
      <c r="W108" s="206" t="s">
        <v>4</v>
      </c>
      <c r="X108" s="209"/>
      <c r="Y108" s="212"/>
      <c r="Z108" s="190"/>
      <c r="AA108" s="257"/>
      <c r="AB108" s="230"/>
      <c r="AC108" s="231"/>
      <c r="AD108" s="231"/>
      <c r="AE108" s="231"/>
      <c r="AF108" s="231"/>
      <c r="AG108" s="231"/>
      <c r="AH108" s="231"/>
      <c r="AI108" s="50"/>
      <c r="AJ108" s="257"/>
    </row>
    <row r="109" spans="1:36" ht="10.15" customHeight="1" x14ac:dyDescent="0.3">
      <c r="A109" s="194"/>
      <c r="B109" s="197"/>
      <c r="C109" s="200"/>
      <c r="D109" s="225"/>
      <c r="E109" s="206"/>
      <c r="F109" s="268"/>
      <c r="G109" s="212"/>
      <c r="H109" s="285"/>
      <c r="I109" s="257"/>
      <c r="J109" s="231"/>
      <c r="K109" s="231"/>
      <c r="L109" s="231"/>
      <c r="M109" s="231"/>
      <c r="N109" s="231"/>
      <c r="O109" s="231"/>
      <c r="P109" s="231"/>
      <c r="Q109" s="50"/>
      <c r="R109" s="257"/>
      <c r="S109" s="194"/>
      <c r="T109" s="197"/>
      <c r="U109" s="200"/>
      <c r="V109" s="203"/>
      <c r="W109" s="206"/>
      <c r="X109" s="209"/>
      <c r="Y109" s="212"/>
      <c r="Z109" s="190"/>
      <c r="AA109" s="257"/>
      <c r="AB109" s="230"/>
      <c r="AC109" s="231"/>
      <c r="AD109" s="231"/>
      <c r="AE109" s="231"/>
      <c r="AF109" s="231"/>
      <c r="AG109" s="231"/>
      <c r="AH109" s="231"/>
      <c r="AI109" s="50"/>
      <c r="AJ109" s="257"/>
    </row>
    <row r="110" spans="1:36" ht="10.15" customHeight="1" thickBot="1" x14ac:dyDescent="0.35">
      <c r="A110" s="195"/>
      <c r="B110" s="198"/>
      <c r="C110" s="201"/>
      <c r="D110" s="226"/>
      <c r="E110" s="207"/>
      <c r="F110" s="269"/>
      <c r="G110" s="213"/>
      <c r="H110" s="286"/>
      <c r="I110" s="257"/>
      <c r="J110" s="233"/>
      <c r="K110" s="233"/>
      <c r="L110" s="233"/>
      <c r="M110" s="233"/>
      <c r="N110" s="233"/>
      <c r="O110" s="233"/>
      <c r="P110" s="233"/>
      <c r="Q110" s="53"/>
      <c r="R110" s="258"/>
      <c r="S110" s="195"/>
      <c r="T110" s="198"/>
      <c r="U110" s="201"/>
      <c r="V110" s="204"/>
      <c r="W110" s="207"/>
      <c r="X110" s="210"/>
      <c r="Y110" s="213"/>
      <c r="Z110" s="191"/>
      <c r="AA110" s="258"/>
      <c r="AB110" s="232"/>
      <c r="AC110" s="233"/>
      <c r="AD110" s="233"/>
      <c r="AE110" s="233"/>
      <c r="AF110" s="233"/>
      <c r="AG110" s="233"/>
      <c r="AH110" s="233"/>
      <c r="AI110" s="53"/>
      <c r="AJ110" s="258"/>
    </row>
    <row r="111" spans="1:36" ht="13" customHeight="1" x14ac:dyDescent="0.3">
      <c r="A111" s="193">
        <v>0.79166666666666663</v>
      </c>
      <c r="B111" s="196" t="s">
        <v>74</v>
      </c>
      <c r="C111" s="199">
        <f>A111+D111/24/60</f>
        <v>0.85416666666666663</v>
      </c>
      <c r="D111" s="287">
        <v>90</v>
      </c>
      <c r="E111" s="296" t="s">
        <v>164</v>
      </c>
      <c r="F111" s="288" t="s">
        <v>67</v>
      </c>
      <c r="G111" s="288"/>
      <c r="H111" s="289"/>
      <c r="I111" s="257"/>
    </row>
    <row r="112" spans="1:36" ht="14.5" customHeight="1" x14ac:dyDescent="0.3">
      <c r="A112" s="194"/>
      <c r="B112" s="197"/>
      <c r="C112" s="200"/>
      <c r="D112" s="260"/>
      <c r="E112" s="297"/>
      <c r="F112" s="290" t="s">
        <v>325</v>
      </c>
      <c r="G112" s="291"/>
      <c r="H112" s="291"/>
      <c r="I112" s="257"/>
    </row>
    <row r="113" spans="1:9" ht="14.5" customHeight="1" x14ac:dyDescent="0.3">
      <c r="A113" s="194"/>
      <c r="B113" s="197"/>
      <c r="C113" s="200"/>
      <c r="D113" s="260"/>
      <c r="E113" s="297"/>
      <c r="F113" s="292"/>
      <c r="G113" s="293"/>
      <c r="H113" s="293"/>
      <c r="I113" s="257"/>
    </row>
    <row r="114" spans="1:9" ht="14.5" customHeight="1" x14ac:dyDescent="0.3">
      <c r="A114" s="194"/>
      <c r="B114" s="197"/>
      <c r="C114" s="200"/>
      <c r="D114" s="260"/>
      <c r="E114" s="297"/>
      <c r="F114" s="292"/>
      <c r="G114" s="293"/>
      <c r="H114" s="293"/>
      <c r="I114" s="257"/>
    </row>
    <row r="115" spans="1:9" ht="14.5" customHeight="1" x14ac:dyDescent="0.3">
      <c r="A115" s="194"/>
      <c r="B115" s="197"/>
      <c r="C115" s="200"/>
      <c r="D115" s="260"/>
      <c r="E115" s="297"/>
      <c r="F115" s="292"/>
      <c r="G115" s="293"/>
      <c r="H115" s="293"/>
      <c r="I115" s="257"/>
    </row>
    <row r="116" spans="1:9" ht="14.5" customHeight="1" x14ac:dyDescent="0.3">
      <c r="A116" s="194"/>
      <c r="B116" s="197"/>
      <c r="C116" s="200"/>
      <c r="D116" s="260"/>
      <c r="E116" s="297"/>
      <c r="F116" s="292"/>
      <c r="G116" s="293"/>
      <c r="H116" s="293"/>
      <c r="I116" s="257"/>
    </row>
    <row r="117" spans="1:9" ht="14.5" customHeight="1" x14ac:dyDescent="0.3">
      <c r="A117" s="194"/>
      <c r="B117" s="197"/>
      <c r="C117" s="200"/>
      <c r="D117" s="260"/>
      <c r="E117" s="297"/>
      <c r="F117" s="292"/>
      <c r="G117" s="293"/>
      <c r="H117" s="293"/>
      <c r="I117" s="257"/>
    </row>
    <row r="118" spans="1:9" ht="14.5" customHeight="1" x14ac:dyDescent="0.3">
      <c r="A118" s="194"/>
      <c r="B118" s="197"/>
      <c r="C118" s="200"/>
      <c r="D118" s="260"/>
      <c r="E118" s="297"/>
      <c r="F118" s="292"/>
      <c r="G118" s="293"/>
      <c r="H118" s="293"/>
      <c r="I118" s="257"/>
    </row>
    <row r="119" spans="1:9" ht="14.5" customHeight="1" x14ac:dyDescent="0.3">
      <c r="A119" s="194"/>
      <c r="B119" s="197"/>
      <c r="C119" s="200"/>
      <c r="D119" s="260"/>
      <c r="E119" s="297"/>
      <c r="F119" s="292"/>
      <c r="G119" s="293"/>
      <c r="H119" s="293"/>
      <c r="I119" s="257"/>
    </row>
    <row r="120" spans="1:9" ht="14.5" customHeight="1" x14ac:dyDescent="0.3">
      <c r="A120" s="194"/>
      <c r="B120" s="197"/>
      <c r="C120" s="200"/>
      <c r="D120" s="260"/>
      <c r="E120" s="297"/>
      <c r="F120" s="292"/>
      <c r="G120" s="293"/>
      <c r="H120" s="293"/>
      <c r="I120" s="257"/>
    </row>
    <row r="121" spans="1:9" ht="14.5" customHeight="1" x14ac:dyDescent="0.3">
      <c r="A121" s="194"/>
      <c r="B121" s="197"/>
      <c r="C121" s="200"/>
      <c r="D121" s="260"/>
      <c r="E121" s="297"/>
      <c r="F121" s="292"/>
      <c r="G121" s="293"/>
      <c r="H121" s="293"/>
      <c r="I121" s="257"/>
    </row>
    <row r="122" spans="1:9" ht="14.5" customHeight="1" x14ac:dyDescent="0.3">
      <c r="A122" s="194"/>
      <c r="B122" s="197"/>
      <c r="C122" s="200"/>
      <c r="D122" s="260"/>
      <c r="E122" s="297"/>
      <c r="F122" s="292"/>
      <c r="G122" s="293"/>
      <c r="H122" s="293"/>
      <c r="I122" s="257"/>
    </row>
    <row r="123" spans="1:9" ht="14.5" customHeight="1" x14ac:dyDescent="0.3">
      <c r="A123" s="194"/>
      <c r="B123" s="197"/>
      <c r="C123" s="200"/>
      <c r="D123" s="260"/>
      <c r="E123" s="297"/>
      <c r="F123" s="292"/>
      <c r="G123" s="293"/>
      <c r="H123" s="293"/>
      <c r="I123" s="257"/>
    </row>
    <row r="124" spans="1:9" ht="14.5" customHeight="1" x14ac:dyDescent="0.3">
      <c r="A124" s="194"/>
      <c r="B124" s="197"/>
      <c r="C124" s="200"/>
      <c r="D124" s="260"/>
      <c r="E124" s="297"/>
      <c r="F124" s="292"/>
      <c r="G124" s="293"/>
      <c r="H124" s="293"/>
      <c r="I124" s="257"/>
    </row>
    <row r="125" spans="1:9" ht="14.5" customHeight="1" x14ac:dyDescent="0.3">
      <c r="A125" s="194"/>
      <c r="B125" s="197"/>
      <c r="C125" s="200"/>
      <c r="D125" s="260"/>
      <c r="E125" s="297"/>
      <c r="F125" s="292"/>
      <c r="G125" s="293"/>
      <c r="H125" s="293"/>
      <c r="I125" s="257"/>
    </row>
    <row r="126" spans="1:9" ht="14.5" customHeight="1" x14ac:dyDescent="0.3">
      <c r="A126" s="194"/>
      <c r="B126" s="197"/>
      <c r="C126" s="200"/>
      <c r="D126" s="260"/>
      <c r="E126" s="297"/>
      <c r="F126" s="292"/>
      <c r="G126" s="293"/>
      <c r="H126" s="293"/>
      <c r="I126" s="257"/>
    </row>
    <row r="127" spans="1:9" ht="14.5" customHeight="1" x14ac:dyDescent="0.3">
      <c r="A127" s="194"/>
      <c r="B127" s="197"/>
      <c r="C127" s="200"/>
      <c r="D127" s="260"/>
      <c r="E127" s="297"/>
      <c r="F127" s="292"/>
      <c r="G127" s="293"/>
      <c r="H127" s="293"/>
      <c r="I127" s="257"/>
    </row>
    <row r="128" spans="1:9" ht="15" customHeight="1" thickBot="1" x14ac:dyDescent="0.35">
      <c r="A128" s="195"/>
      <c r="B128" s="198"/>
      <c r="C128" s="201"/>
      <c r="D128" s="261"/>
      <c r="E128" s="298"/>
      <c r="F128" s="294"/>
      <c r="G128" s="295"/>
      <c r="H128" s="295"/>
      <c r="I128" s="258"/>
    </row>
  </sheetData>
  <mergeCells count="205">
    <mergeCell ref="X3:X26"/>
    <mergeCell ref="Y3:Y26"/>
    <mergeCell ref="S27:S32"/>
    <mergeCell ref="T27:T32"/>
    <mergeCell ref="U27:U32"/>
    <mergeCell ref="V27:V32"/>
    <mergeCell ref="W27:Y32"/>
    <mergeCell ref="A63:A80"/>
    <mergeCell ref="B63:B80"/>
    <mergeCell ref="C63:C80"/>
    <mergeCell ref="D63:D80"/>
    <mergeCell ref="E63:E80"/>
    <mergeCell ref="F63:F80"/>
    <mergeCell ref="U3:U26"/>
    <mergeCell ref="V3:V26"/>
    <mergeCell ref="W3:W26"/>
    <mergeCell ref="V63:V80"/>
    <mergeCell ref="K9:K26"/>
    <mergeCell ref="L9:L26"/>
    <mergeCell ref="M9:M26"/>
    <mergeCell ref="N27:P32"/>
    <mergeCell ref="N9:N26"/>
    <mergeCell ref="O9:O26"/>
    <mergeCell ref="P9:P26"/>
    <mergeCell ref="F87:F110"/>
    <mergeCell ref="G87:G110"/>
    <mergeCell ref="S3:S26"/>
    <mergeCell ref="T3:T26"/>
    <mergeCell ref="S33:S50"/>
    <mergeCell ref="T33:T50"/>
    <mergeCell ref="S63:S80"/>
    <mergeCell ref="T63:T80"/>
    <mergeCell ref="S81:S86"/>
    <mergeCell ref="T81:T86"/>
    <mergeCell ref="S87:S110"/>
    <mergeCell ref="T87:T110"/>
    <mergeCell ref="I1:I128"/>
    <mergeCell ref="H90:H110"/>
    <mergeCell ref="G63:G80"/>
    <mergeCell ref="A1:H1"/>
    <mergeCell ref="J1:Q1"/>
    <mergeCell ref="H3:H23"/>
    <mergeCell ref="R1:R110"/>
    <mergeCell ref="S1:Z1"/>
    <mergeCell ref="J27:J32"/>
    <mergeCell ref="K27:K32"/>
    <mergeCell ref="L27:L32"/>
    <mergeCell ref="J9:J26"/>
    <mergeCell ref="A81:A86"/>
    <mergeCell ref="B81:B86"/>
    <mergeCell ref="C81:C86"/>
    <mergeCell ref="D81:D86"/>
    <mergeCell ref="E81:G86"/>
    <mergeCell ref="A3:A26"/>
    <mergeCell ref="B3:B26"/>
    <mergeCell ref="C3:C26"/>
    <mergeCell ref="D3:D26"/>
    <mergeCell ref="E3:E26"/>
    <mergeCell ref="F3:F26"/>
    <mergeCell ref="G3:G26"/>
    <mergeCell ref="A27:A32"/>
    <mergeCell ref="B27:B32"/>
    <mergeCell ref="C27:C32"/>
    <mergeCell ref="D27:D32"/>
    <mergeCell ref="E27:G32"/>
    <mergeCell ref="F33:F50"/>
    <mergeCell ref="G33:G50"/>
    <mergeCell ref="A87:A110"/>
    <mergeCell ref="B87:B110"/>
    <mergeCell ref="C87:C110"/>
    <mergeCell ref="D87:D110"/>
    <mergeCell ref="E87:E110"/>
    <mergeCell ref="M27:M32"/>
    <mergeCell ref="A111:A128"/>
    <mergeCell ref="B111:B128"/>
    <mergeCell ref="C111:C128"/>
    <mergeCell ref="D111:D128"/>
    <mergeCell ref="F111:H111"/>
    <mergeCell ref="F112:H128"/>
    <mergeCell ref="E111:E128"/>
    <mergeCell ref="A51:A62"/>
    <mergeCell ref="B51:B62"/>
    <mergeCell ref="C51:C62"/>
    <mergeCell ref="D51:D62"/>
    <mergeCell ref="E51:G62"/>
    <mergeCell ref="H30:H50"/>
    <mergeCell ref="A33:A50"/>
    <mergeCell ref="B33:B50"/>
    <mergeCell ref="C33:C50"/>
    <mergeCell ref="D33:D50"/>
    <mergeCell ref="E33:E50"/>
    <mergeCell ref="Q9:Q26"/>
    <mergeCell ref="J51:J62"/>
    <mergeCell ref="J33:J50"/>
    <mergeCell ref="K33:K50"/>
    <mergeCell ref="L33:L50"/>
    <mergeCell ref="M33:M50"/>
    <mergeCell ref="N33:N50"/>
    <mergeCell ref="O33:O50"/>
    <mergeCell ref="P33:P50"/>
    <mergeCell ref="Q33:Q50"/>
    <mergeCell ref="O87:O104"/>
    <mergeCell ref="U33:U50"/>
    <mergeCell ref="V33:V50"/>
    <mergeCell ref="W33:W50"/>
    <mergeCell ref="X33:X50"/>
    <mergeCell ref="Y33:Y50"/>
    <mergeCell ref="H63:H83"/>
    <mergeCell ref="J63:J80"/>
    <mergeCell ref="K63:K80"/>
    <mergeCell ref="L63:L80"/>
    <mergeCell ref="M63:M80"/>
    <mergeCell ref="N63:N80"/>
    <mergeCell ref="U51:U62"/>
    <mergeCell ref="V51:V62"/>
    <mergeCell ref="K51:K62"/>
    <mergeCell ref="L51:L62"/>
    <mergeCell ref="M51:M62"/>
    <mergeCell ref="N51:P62"/>
    <mergeCell ref="S51:S62"/>
    <mergeCell ref="T51:T62"/>
    <mergeCell ref="O63:O80"/>
    <mergeCell ref="P63:P80"/>
    <mergeCell ref="Q63:Q80"/>
    <mergeCell ref="U63:U80"/>
    <mergeCell ref="J105:P110"/>
    <mergeCell ref="U87:U110"/>
    <mergeCell ref="V87:V110"/>
    <mergeCell ref="W63:W80"/>
    <mergeCell ref="X63:X80"/>
    <mergeCell ref="Y63:Y80"/>
    <mergeCell ref="W81:Y86"/>
    <mergeCell ref="W87:W110"/>
    <mergeCell ref="X87:X110"/>
    <mergeCell ref="Y87:Y110"/>
    <mergeCell ref="U81:U86"/>
    <mergeCell ref="V81:V86"/>
    <mergeCell ref="P87:P104"/>
    <mergeCell ref="Q87:Q104"/>
    <mergeCell ref="J81:J86"/>
    <mergeCell ref="K81:K86"/>
    <mergeCell ref="L81:L86"/>
    <mergeCell ref="M81:M86"/>
    <mergeCell ref="N81:P86"/>
    <mergeCell ref="J87:J104"/>
    <mergeCell ref="K87:K104"/>
    <mergeCell ref="L87:L104"/>
    <mergeCell ref="M87:M104"/>
    <mergeCell ref="N87:N104"/>
    <mergeCell ref="Z90:Z110"/>
    <mergeCell ref="W51:Y62"/>
    <mergeCell ref="Z30:Z50"/>
    <mergeCell ref="AH63:AH80"/>
    <mergeCell ref="AH87:AH104"/>
    <mergeCell ref="AB1:AI1"/>
    <mergeCell ref="AJ1:AJ110"/>
    <mergeCell ref="AB9:AB26"/>
    <mergeCell ref="AC9:AC26"/>
    <mergeCell ref="AD9:AD26"/>
    <mergeCell ref="AE9:AE26"/>
    <mergeCell ref="AF9:AF26"/>
    <mergeCell ref="Z63:Z83"/>
    <mergeCell ref="AG9:AG26"/>
    <mergeCell ref="AH9:AH26"/>
    <mergeCell ref="AI9:AI26"/>
    <mergeCell ref="AB27:AB32"/>
    <mergeCell ref="AA1:AA110"/>
    <mergeCell ref="Z3:Z23"/>
    <mergeCell ref="AH33:AH50"/>
    <mergeCell ref="AI33:AI50"/>
    <mergeCell ref="AB51:AB62"/>
    <mergeCell ref="AC51:AC62"/>
    <mergeCell ref="AD51:AD62"/>
    <mergeCell ref="AE51:AE62"/>
    <mergeCell ref="AF51:AH62"/>
    <mergeCell ref="AB33:AB50"/>
    <mergeCell ref="AC33:AC50"/>
    <mergeCell ref="AD33:AD50"/>
    <mergeCell ref="AE33:AE50"/>
    <mergeCell ref="AF33:AF50"/>
    <mergeCell ref="AG33:AG50"/>
    <mergeCell ref="AC27:AC32"/>
    <mergeCell ref="AD27:AD32"/>
    <mergeCell ref="AE27:AE32"/>
    <mergeCell ref="AF27:AH32"/>
    <mergeCell ref="AI87:AI104"/>
    <mergeCell ref="AB105:AH110"/>
    <mergeCell ref="AB87:AB104"/>
    <mergeCell ref="AC87:AC104"/>
    <mergeCell ref="AD87:AD104"/>
    <mergeCell ref="AE87:AE104"/>
    <mergeCell ref="AF87:AF104"/>
    <mergeCell ref="AG87:AG104"/>
    <mergeCell ref="AI63:AI80"/>
    <mergeCell ref="AB81:AB86"/>
    <mergeCell ref="AC81:AC86"/>
    <mergeCell ref="AD81:AD86"/>
    <mergeCell ref="AE81:AE86"/>
    <mergeCell ref="AF81:AH86"/>
    <mergeCell ref="AB63:AB80"/>
    <mergeCell ref="AC63:AC80"/>
    <mergeCell ref="AD63:AD80"/>
    <mergeCell ref="AE63:AE80"/>
    <mergeCell ref="AF63:AF80"/>
    <mergeCell ref="AG63:AG80"/>
  </mergeCells>
  <printOptions horizontalCentered="1" verticalCentered="1"/>
  <pageMargins left="0.25" right="0.25" top="0.5" bottom="0.25" header="0" footer="0"/>
  <pageSetup scale="36" orientation="landscape" r:id="rId1"/>
  <headerFooter>
    <oddHeader>&amp;C&amp;"Arial,Regular"&amp;16Sunday, October 1, 2023</oddHeader>
  </headerFooter>
  <rowBreaks count="1" manualBreakCount="1">
    <brk id="8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A150-4CCD-4320-BDD5-51B2EC684628}">
  <sheetPr>
    <pageSetUpPr fitToPage="1"/>
  </sheetPr>
  <dimension ref="A1:AH195"/>
  <sheetViews>
    <sheetView topLeftCell="G1" zoomScale="120" zoomScaleNormal="120" workbookViewId="0">
      <pane ySplit="2" topLeftCell="A6" activePane="bottomLeft" state="frozen"/>
      <selection pane="bottomLeft" activeCell="S13" sqref="S13:X24"/>
    </sheetView>
  </sheetViews>
  <sheetFormatPr defaultColWidth="9.1796875" defaultRowHeight="13" x14ac:dyDescent="0.3"/>
  <cols>
    <col min="1" max="1" width="9.453125" style="45" bestFit="1" customWidth="1"/>
    <col min="2" max="2" width="2.54296875" style="54" customWidth="1"/>
    <col min="3" max="3" width="9.453125" style="45" bestFit="1" customWidth="1"/>
    <col min="4" max="4" width="6.54296875" style="54" customWidth="1"/>
    <col min="5" max="5" width="10" style="45" customWidth="1"/>
    <col min="6" max="6" width="30.54296875" style="45" customWidth="1"/>
    <col min="7" max="7" width="35" style="45" customWidth="1"/>
    <col min="8" max="8" width="35" style="45" hidden="1" customWidth="1"/>
    <col min="9" max="9" width="2.54296875" style="45" customWidth="1"/>
    <col min="10" max="10" width="9.453125" style="45" bestFit="1" customWidth="1"/>
    <col min="11" max="11" width="2.54296875" style="45" customWidth="1"/>
    <col min="12" max="12" width="9.453125" style="45" bestFit="1" customWidth="1"/>
    <col min="13" max="13" width="6.54296875" style="54" customWidth="1"/>
    <col min="14" max="14" width="6.54296875" style="45" customWidth="1"/>
    <col min="15" max="15" width="30.54296875" style="45" customWidth="1"/>
    <col min="16" max="16" width="34" style="45" customWidth="1"/>
    <col min="17" max="17" width="35" style="45" hidden="1" customWidth="1"/>
    <col min="18" max="18" width="2.54296875" style="45" customWidth="1"/>
    <col min="19" max="19" width="9.453125" style="45" bestFit="1" customWidth="1"/>
    <col min="20" max="20" width="2.54296875" style="54" customWidth="1"/>
    <col min="21" max="21" width="9.453125" style="45" bestFit="1" customWidth="1"/>
    <col min="22" max="22" width="6.54296875" style="54" customWidth="1"/>
    <col min="23" max="23" width="10" style="45" customWidth="1"/>
    <col min="24" max="24" width="32.81640625" style="45" customWidth="1"/>
    <col min="25" max="25" width="2.54296875" style="45" customWidth="1"/>
    <col min="26" max="26" width="9.453125" style="45" bestFit="1" customWidth="1"/>
    <col min="27" max="27" width="2.54296875" style="54" customWidth="1"/>
    <col min="28" max="28" width="9.453125" style="45" bestFit="1" customWidth="1"/>
    <col min="29" max="29" width="6.54296875" style="54" customWidth="1"/>
    <col min="30" max="30" width="10" style="45" customWidth="1"/>
    <col min="31" max="31" width="32.81640625" style="45" customWidth="1"/>
    <col min="32" max="32" width="21.54296875" style="45" customWidth="1"/>
    <col min="33" max="33" width="55.81640625" style="45" hidden="1" customWidth="1"/>
    <col min="34" max="34" width="2.54296875" style="45" customWidth="1"/>
    <col min="35" max="16384" width="9.1796875" style="45"/>
  </cols>
  <sheetData>
    <row r="1" spans="1:34" s="161" customFormat="1" ht="18.5" x14ac:dyDescent="0.45">
      <c r="A1" s="253" t="s">
        <v>57</v>
      </c>
      <c r="B1" s="254"/>
      <c r="C1" s="254"/>
      <c r="D1" s="254"/>
      <c r="E1" s="254"/>
      <c r="F1" s="254"/>
      <c r="G1" s="254"/>
      <c r="H1" s="254"/>
      <c r="I1" s="256"/>
      <c r="J1" s="253" t="s">
        <v>58</v>
      </c>
      <c r="K1" s="254"/>
      <c r="L1" s="254"/>
      <c r="M1" s="254"/>
      <c r="N1" s="254"/>
      <c r="O1" s="254"/>
      <c r="P1" s="254"/>
      <c r="Q1" s="255"/>
      <c r="R1" s="160"/>
      <c r="S1" s="404"/>
      <c r="T1" s="404"/>
      <c r="U1" s="404"/>
      <c r="V1" s="404"/>
      <c r="W1" s="404"/>
      <c r="X1" s="404"/>
      <c r="Y1" s="256"/>
      <c r="Z1" s="465" t="s">
        <v>33</v>
      </c>
      <c r="AA1" s="404"/>
      <c r="AB1" s="404"/>
      <c r="AC1" s="404"/>
      <c r="AD1" s="404"/>
      <c r="AE1" s="404"/>
      <c r="AF1" s="404"/>
      <c r="AG1" s="466"/>
      <c r="AH1" s="256"/>
    </row>
    <row r="2" spans="1:34" s="58" customFormat="1" ht="27" customHeight="1" thickBot="1" x14ac:dyDescent="0.35">
      <c r="A2" s="46" t="s">
        <v>11</v>
      </c>
      <c r="B2" s="47"/>
      <c r="C2" s="48" t="s">
        <v>68</v>
      </c>
      <c r="D2" s="68" t="s">
        <v>69</v>
      </c>
      <c r="E2" s="69" t="s">
        <v>70</v>
      </c>
      <c r="F2" s="47" t="s">
        <v>71</v>
      </c>
      <c r="G2" s="47" t="s">
        <v>95</v>
      </c>
      <c r="H2" s="68" t="s">
        <v>73</v>
      </c>
      <c r="I2" s="257"/>
      <c r="J2" s="46" t="s">
        <v>11</v>
      </c>
      <c r="K2" s="47"/>
      <c r="L2" s="48" t="s">
        <v>68</v>
      </c>
      <c r="M2" s="47" t="s">
        <v>69</v>
      </c>
      <c r="N2" s="47" t="s">
        <v>70</v>
      </c>
      <c r="O2" s="47" t="s">
        <v>71</v>
      </c>
      <c r="P2" s="47" t="s">
        <v>95</v>
      </c>
      <c r="Q2" s="80" t="s">
        <v>73</v>
      </c>
      <c r="R2" s="70"/>
      <c r="S2" s="46" t="s">
        <v>11</v>
      </c>
      <c r="T2" s="47"/>
      <c r="U2" s="48" t="s">
        <v>68</v>
      </c>
      <c r="V2" s="47" t="s">
        <v>69</v>
      </c>
      <c r="W2" s="47" t="s">
        <v>70</v>
      </c>
      <c r="X2" s="68" t="s">
        <v>71</v>
      </c>
      <c r="Y2" s="257"/>
      <c r="Z2" s="46" t="s">
        <v>11</v>
      </c>
      <c r="AA2" s="47"/>
      <c r="AB2" s="48" t="s">
        <v>68</v>
      </c>
      <c r="AC2" s="47" t="s">
        <v>69</v>
      </c>
      <c r="AD2" s="47" t="s">
        <v>70</v>
      </c>
      <c r="AE2" s="47" t="s">
        <v>71</v>
      </c>
      <c r="AF2" s="47" t="s">
        <v>72</v>
      </c>
      <c r="AG2" s="80" t="s">
        <v>73</v>
      </c>
      <c r="AH2" s="257"/>
    </row>
    <row r="3" spans="1:34" ht="10.15" customHeight="1" thickBot="1" x14ac:dyDescent="0.35">
      <c r="A3" s="67">
        <v>0.33333333333333331</v>
      </c>
      <c r="B3" s="60" t="s">
        <v>74</v>
      </c>
      <c r="C3" s="61">
        <f>A3+D3/24/60</f>
        <v>0.33680555555555552</v>
      </c>
      <c r="D3" s="62">
        <v>5</v>
      </c>
      <c r="E3" s="446" t="s">
        <v>10</v>
      </c>
      <c r="F3" s="447"/>
      <c r="G3" s="447"/>
      <c r="H3" s="447"/>
      <c r="I3" s="257"/>
      <c r="J3" s="83"/>
      <c r="K3" s="59"/>
      <c r="L3" s="59"/>
      <c r="M3" s="59"/>
      <c r="N3" s="59"/>
      <c r="O3" s="59"/>
      <c r="P3" s="59"/>
      <c r="Q3" s="84"/>
      <c r="R3" s="70"/>
      <c r="Y3" s="257"/>
      <c r="Z3" s="194">
        <v>0.33333333333333331</v>
      </c>
      <c r="AA3" s="197" t="s">
        <v>74</v>
      </c>
      <c r="AB3" s="200">
        <f>Z3+AC3/24/60</f>
        <v>0.40625</v>
      </c>
      <c r="AC3" s="225">
        <v>105</v>
      </c>
      <c r="AD3" s="206" t="s">
        <v>75</v>
      </c>
      <c r="AE3" s="268" t="s">
        <v>102</v>
      </c>
      <c r="AF3" s="238" t="s">
        <v>84</v>
      </c>
      <c r="AG3" s="190" t="s">
        <v>86</v>
      </c>
      <c r="AH3" s="257"/>
    </row>
    <row r="4" spans="1:34" ht="10.15" customHeight="1" x14ac:dyDescent="0.3">
      <c r="A4" s="194">
        <f>C3</f>
        <v>0.33680555555555552</v>
      </c>
      <c r="B4" s="281" t="s">
        <v>74</v>
      </c>
      <c r="C4" s="200">
        <f>A4+D4/24/60</f>
        <v>0.35763888888888884</v>
      </c>
      <c r="D4" s="319">
        <v>30</v>
      </c>
      <c r="E4" s="453" t="s">
        <v>104</v>
      </c>
      <c r="F4" s="419" t="s">
        <v>105</v>
      </c>
      <c r="G4" s="422" t="s">
        <v>109</v>
      </c>
      <c r="H4" s="434" t="s">
        <v>106</v>
      </c>
      <c r="I4" s="257"/>
      <c r="J4" s="67">
        <v>0.33680555555555558</v>
      </c>
      <c r="K4" s="60" t="s">
        <v>74</v>
      </c>
      <c r="L4" s="61">
        <f>J4+M4/24/60</f>
        <v>0.34027777777777779</v>
      </c>
      <c r="M4" s="62">
        <v>5</v>
      </c>
      <c r="N4" s="448" t="s">
        <v>10</v>
      </c>
      <c r="O4" s="447"/>
      <c r="P4" s="447"/>
      <c r="Q4" s="449"/>
      <c r="R4" s="70"/>
      <c r="Y4" s="257"/>
      <c r="Z4" s="194"/>
      <c r="AA4" s="197"/>
      <c r="AB4" s="200"/>
      <c r="AC4" s="225"/>
      <c r="AD4" s="206"/>
      <c r="AE4" s="458"/>
      <c r="AF4" s="238"/>
      <c r="AG4" s="190"/>
      <c r="AH4" s="257"/>
    </row>
    <row r="5" spans="1:34" ht="10.15" customHeight="1" x14ac:dyDescent="0.3">
      <c r="A5" s="194"/>
      <c r="B5" s="281"/>
      <c r="C5" s="200"/>
      <c r="D5" s="319"/>
      <c r="E5" s="454"/>
      <c r="F5" s="420"/>
      <c r="G5" s="423"/>
      <c r="H5" s="435"/>
      <c r="I5" s="257"/>
      <c r="J5" s="265">
        <f>L4</f>
        <v>0.34027777777777779</v>
      </c>
      <c r="K5" s="283" t="s">
        <v>74</v>
      </c>
      <c r="L5" s="252">
        <f>J5+M5/24/60</f>
        <v>0.3576388888888889</v>
      </c>
      <c r="M5" s="203">
        <v>25</v>
      </c>
      <c r="N5" s="450" t="s">
        <v>100</v>
      </c>
      <c r="O5" s="401" t="s">
        <v>271</v>
      </c>
      <c r="P5" s="391" t="s">
        <v>272</v>
      </c>
      <c r="Q5" s="394" t="s">
        <v>273</v>
      </c>
      <c r="R5" s="70"/>
      <c r="Y5" s="257"/>
      <c r="Z5" s="194"/>
      <c r="AA5" s="197"/>
      <c r="AB5" s="200"/>
      <c r="AC5" s="225"/>
      <c r="AD5" s="206"/>
      <c r="AE5" s="458"/>
      <c r="AF5" s="238"/>
      <c r="AG5" s="190"/>
      <c r="AH5" s="257"/>
    </row>
    <row r="6" spans="1:34" ht="10.15" customHeight="1" x14ac:dyDescent="0.3">
      <c r="A6" s="194"/>
      <c r="B6" s="281"/>
      <c r="C6" s="200"/>
      <c r="D6" s="319"/>
      <c r="E6" s="454"/>
      <c r="F6" s="420"/>
      <c r="G6" s="423"/>
      <c r="H6" s="435"/>
      <c r="I6" s="257"/>
      <c r="J6" s="194"/>
      <c r="K6" s="281"/>
      <c r="L6" s="200"/>
      <c r="M6" s="203"/>
      <c r="N6" s="451"/>
      <c r="O6" s="402"/>
      <c r="P6" s="392"/>
      <c r="Q6" s="395"/>
      <c r="R6" s="70"/>
      <c r="Y6" s="257"/>
      <c r="Z6" s="194"/>
      <c r="AA6" s="197"/>
      <c r="AB6" s="200"/>
      <c r="AC6" s="225"/>
      <c r="AD6" s="206"/>
      <c r="AE6" s="458"/>
      <c r="AF6" s="238"/>
      <c r="AG6" s="190"/>
      <c r="AH6" s="257"/>
    </row>
    <row r="7" spans="1:34" ht="10.15" customHeight="1" x14ac:dyDescent="0.3">
      <c r="A7" s="194"/>
      <c r="B7" s="281"/>
      <c r="C7" s="200"/>
      <c r="D7" s="319"/>
      <c r="E7" s="454"/>
      <c r="F7" s="420"/>
      <c r="G7" s="423"/>
      <c r="H7" s="435"/>
      <c r="I7" s="257"/>
      <c r="J7" s="194"/>
      <c r="K7" s="281"/>
      <c r="L7" s="200"/>
      <c r="M7" s="203"/>
      <c r="N7" s="451"/>
      <c r="O7" s="402"/>
      <c r="P7" s="392"/>
      <c r="Q7" s="395"/>
      <c r="R7" s="70"/>
      <c r="Y7" s="257"/>
      <c r="Z7" s="194"/>
      <c r="AA7" s="197"/>
      <c r="AB7" s="200"/>
      <c r="AC7" s="225"/>
      <c r="AD7" s="206"/>
      <c r="AE7" s="458"/>
      <c r="AF7" s="238"/>
      <c r="AG7" s="190"/>
      <c r="AH7" s="257"/>
    </row>
    <row r="8" spans="1:34" ht="10.15" customHeight="1" x14ac:dyDescent="0.3">
      <c r="A8" s="194"/>
      <c r="B8" s="281"/>
      <c r="C8" s="200"/>
      <c r="D8" s="319"/>
      <c r="E8" s="454"/>
      <c r="F8" s="420"/>
      <c r="G8" s="423"/>
      <c r="H8" s="435"/>
      <c r="I8" s="257"/>
      <c r="J8" s="194"/>
      <c r="K8" s="281"/>
      <c r="L8" s="200"/>
      <c r="M8" s="203"/>
      <c r="N8" s="451"/>
      <c r="O8" s="402"/>
      <c r="P8" s="392"/>
      <c r="Q8" s="395"/>
      <c r="R8" s="70"/>
      <c r="Y8" s="257"/>
      <c r="Z8" s="194"/>
      <c r="AA8" s="197"/>
      <c r="AB8" s="200"/>
      <c r="AC8" s="225"/>
      <c r="AD8" s="206"/>
      <c r="AE8" s="458"/>
      <c r="AF8" s="238"/>
      <c r="AG8" s="190"/>
      <c r="AH8" s="257"/>
    </row>
    <row r="9" spans="1:34" ht="10.15" customHeight="1" thickBot="1" x14ac:dyDescent="0.35">
      <c r="A9" s="373"/>
      <c r="B9" s="383"/>
      <c r="C9" s="375"/>
      <c r="D9" s="319"/>
      <c r="E9" s="454"/>
      <c r="F9" s="421"/>
      <c r="G9" s="424"/>
      <c r="H9" s="436"/>
      <c r="I9" s="257"/>
      <c r="J9" s="373"/>
      <c r="K9" s="383"/>
      <c r="L9" s="375"/>
      <c r="M9" s="318"/>
      <c r="N9" s="452"/>
      <c r="O9" s="403"/>
      <c r="P9" s="393"/>
      <c r="Q9" s="396"/>
      <c r="R9" s="70"/>
      <c r="Y9" s="257"/>
      <c r="Z9" s="194"/>
      <c r="AA9" s="197"/>
      <c r="AB9" s="200"/>
      <c r="AC9" s="225"/>
      <c r="AD9" s="206"/>
      <c r="AE9" s="458"/>
      <c r="AF9" s="238"/>
      <c r="AG9" s="190"/>
      <c r="AH9" s="257"/>
    </row>
    <row r="10" spans="1:34" ht="10.15" customHeight="1" x14ac:dyDescent="0.3">
      <c r="A10" s="265">
        <f>C4</f>
        <v>0.35763888888888884</v>
      </c>
      <c r="B10" s="283" t="s">
        <v>74</v>
      </c>
      <c r="C10" s="252">
        <f>A10+D10/24/60</f>
        <v>0.37499999999999994</v>
      </c>
      <c r="D10" s="319">
        <v>25</v>
      </c>
      <c r="E10" s="454"/>
      <c r="F10" s="419" t="s">
        <v>107</v>
      </c>
      <c r="G10" s="422" t="s">
        <v>110</v>
      </c>
      <c r="H10" s="434" t="s">
        <v>108</v>
      </c>
      <c r="I10" s="257"/>
      <c r="J10" s="265">
        <f>L5</f>
        <v>0.3576388888888889</v>
      </c>
      <c r="K10" s="283" t="s">
        <v>74</v>
      </c>
      <c r="L10" s="252">
        <f>J10+M10/24/60</f>
        <v>0.3923611111111111</v>
      </c>
      <c r="M10" s="378">
        <v>50</v>
      </c>
      <c r="N10" s="440" t="s">
        <v>115</v>
      </c>
      <c r="O10" s="406" t="s">
        <v>373</v>
      </c>
      <c r="P10" s="406" t="s">
        <v>381</v>
      </c>
      <c r="Q10" s="455" t="s">
        <v>329</v>
      </c>
      <c r="R10" s="70"/>
      <c r="Y10" s="257"/>
      <c r="Z10" s="194"/>
      <c r="AA10" s="197"/>
      <c r="AB10" s="200"/>
      <c r="AC10" s="225"/>
      <c r="AD10" s="206"/>
      <c r="AE10" s="458"/>
      <c r="AF10" s="238"/>
      <c r="AG10" s="190"/>
      <c r="AH10" s="257"/>
    </row>
    <row r="11" spans="1:34" ht="10.15" customHeight="1" x14ac:dyDescent="0.3">
      <c r="A11" s="194"/>
      <c r="B11" s="281"/>
      <c r="C11" s="200"/>
      <c r="D11" s="319"/>
      <c r="E11" s="454"/>
      <c r="F11" s="420"/>
      <c r="G11" s="423"/>
      <c r="H11" s="435"/>
      <c r="I11" s="257"/>
      <c r="J11" s="194"/>
      <c r="K11" s="281"/>
      <c r="L11" s="200"/>
      <c r="M11" s="203"/>
      <c r="N11" s="441"/>
      <c r="O11" s="309"/>
      <c r="P11" s="309"/>
      <c r="Q11" s="456"/>
      <c r="R11" s="70"/>
      <c r="Y11" s="257"/>
      <c r="Z11" s="194"/>
      <c r="AA11" s="197"/>
      <c r="AB11" s="200"/>
      <c r="AC11" s="225"/>
      <c r="AD11" s="206"/>
      <c r="AE11" s="458"/>
      <c r="AF11" s="238"/>
      <c r="AG11" s="190"/>
      <c r="AH11" s="257"/>
    </row>
    <row r="12" spans="1:34" ht="10.15" customHeight="1" thickBot="1" x14ac:dyDescent="0.35">
      <c r="A12" s="194"/>
      <c r="B12" s="281"/>
      <c r="C12" s="200"/>
      <c r="D12" s="319"/>
      <c r="E12" s="454"/>
      <c r="F12" s="420"/>
      <c r="G12" s="423"/>
      <c r="H12" s="435"/>
      <c r="I12" s="257"/>
      <c r="J12" s="194"/>
      <c r="K12" s="281"/>
      <c r="L12" s="200"/>
      <c r="M12" s="203"/>
      <c r="N12" s="441"/>
      <c r="O12" s="309"/>
      <c r="P12" s="309"/>
      <c r="Q12" s="456"/>
      <c r="R12" s="70"/>
      <c r="Y12" s="257"/>
      <c r="Z12" s="194"/>
      <c r="AA12" s="197"/>
      <c r="AB12" s="200"/>
      <c r="AC12" s="225"/>
      <c r="AD12" s="206"/>
      <c r="AE12" s="458"/>
      <c r="AF12" s="238"/>
      <c r="AG12" s="190"/>
      <c r="AH12" s="257"/>
    </row>
    <row r="13" spans="1:34" ht="10.15" customHeight="1" x14ac:dyDescent="0.3">
      <c r="A13" s="194"/>
      <c r="B13" s="281"/>
      <c r="C13" s="200"/>
      <c r="D13" s="319"/>
      <c r="E13" s="454"/>
      <c r="F13" s="420"/>
      <c r="G13" s="423"/>
      <c r="H13" s="435"/>
      <c r="I13" s="257"/>
      <c r="J13" s="194"/>
      <c r="K13" s="281"/>
      <c r="L13" s="200"/>
      <c r="M13" s="203"/>
      <c r="N13" s="441"/>
      <c r="O13" s="309"/>
      <c r="P13" s="309"/>
      <c r="Q13" s="456"/>
      <c r="R13" s="70"/>
      <c r="S13" s="335">
        <v>0.36805555555555558</v>
      </c>
      <c r="T13" s="338" t="s">
        <v>74</v>
      </c>
      <c r="U13" s="341">
        <f>S13+V13/24/60</f>
        <v>0.38194444444444448</v>
      </c>
      <c r="V13" s="344">
        <v>20</v>
      </c>
      <c r="W13" s="332" t="s">
        <v>367</v>
      </c>
      <c r="X13" s="143" t="s">
        <v>326</v>
      </c>
      <c r="Y13" s="257"/>
      <c r="Z13" s="194"/>
      <c r="AA13" s="197"/>
      <c r="AB13" s="200"/>
      <c r="AC13" s="225"/>
      <c r="AD13" s="206"/>
      <c r="AE13" s="458"/>
      <c r="AF13" s="238"/>
      <c r="AG13" s="190"/>
      <c r="AH13" s="257"/>
    </row>
    <row r="14" spans="1:34" ht="10.15" customHeight="1" thickBot="1" x14ac:dyDescent="0.35">
      <c r="A14" s="373"/>
      <c r="B14" s="383"/>
      <c r="C14" s="375"/>
      <c r="D14" s="319"/>
      <c r="E14" s="454"/>
      <c r="F14" s="420"/>
      <c r="G14" s="423"/>
      <c r="H14" s="435"/>
      <c r="I14" s="257"/>
      <c r="J14" s="194"/>
      <c r="K14" s="281"/>
      <c r="L14" s="200"/>
      <c r="M14" s="203"/>
      <c r="N14" s="441"/>
      <c r="O14" s="309"/>
      <c r="P14" s="309"/>
      <c r="Q14" s="456"/>
      <c r="R14" s="70"/>
      <c r="S14" s="336"/>
      <c r="T14" s="339"/>
      <c r="U14" s="342"/>
      <c r="V14" s="345"/>
      <c r="W14" s="333"/>
      <c r="X14" s="327" t="s">
        <v>401</v>
      </c>
      <c r="Y14" s="257"/>
      <c r="Z14" s="194"/>
      <c r="AA14" s="197"/>
      <c r="AB14" s="200"/>
      <c r="AC14" s="225"/>
      <c r="AD14" s="206"/>
      <c r="AE14" s="458"/>
      <c r="AF14" s="238"/>
      <c r="AG14" s="190"/>
      <c r="AH14" s="257"/>
    </row>
    <row r="15" spans="1:34" ht="10.15" customHeight="1" x14ac:dyDescent="0.3">
      <c r="A15" s="265">
        <f>C10</f>
        <v>0.37499999999999994</v>
      </c>
      <c r="B15" s="283" t="s">
        <v>74</v>
      </c>
      <c r="C15" s="252">
        <f>A15+D15/24/60</f>
        <v>0.39236111111111105</v>
      </c>
      <c r="D15" s="319">
        <v>25</v>
      </c>
      <c r="E15" s="454"/>
      <c r="F15" s="419" t="s">
        <v>111</v>
      </c>
      <c r="G15" s="422" t="s">
        <v>112</v>
      </c>
      <c r="H15" s="434" t="s">
        <v>113</v>
      </c>
      <c r="I15" s="257"/>
      <c r="J15" s="194"/>
      <c r="K15" s="281"/>
      <c r="L15" s="200"/>
      <c r="M15" s="203"/>
      <c r="N15" s="441"/>
      <c r="O15" s="309"/>
      <c r="P15" s="309" t="s">
        <v>96</v>
      </c>
      <c r="Q15" s="456" t="s">
        <v>97</v>
      </c>
      <c r="R15" s="70"/>
      <c r="S15" s="336"/>
      <c r="T15" s="339"/>
      <c r="U15" s="342"/>
      <c r="V15" s="345"/>
      <c r="W15" s="333"/>
      <c r="X15" s="328"/>
      <c r="Y15" s="257"/>
      <c r="Z15" s="194"/>
      <c r="AA15" s="197"/>
      <c r="AB15" s="200"/>
      <c r="AC15" s="225"/>
      <c r="AD15" s="206"/>
      <c r="AE15" s="458"/>
      <c r="AF15" s="238"/>
      <c r="AG15" s="190"/>
      <c r="AH15" s="257"/>
    </row>
    <row r="16" spans="1:34" ht="10.15" customHeight="1" x14ac:dyDescent="0.3">
      <c r="A16" s="194"/>
      <c r="B16" s="281"/>
      <c r="C16" s="200"/>
      <c r="D16" s="319"/>
      <c r="E16" s="454"/>
      <c r="F16" s="420"/>
      <c r="G16" s="423"/>
      <c r="H16" s="435"/>
      <c r="I16" s="257"/>
      <c r="J16" s="194"/>
      <c r="K16" s="281"/>
      <c r="L16" s="200"/>
      <c r="M16" s="203"/>
      <c r="N16" s="441"/>
      <c r="O16" s="309"/>
      <c r="P16" s="309"/>
      <c r="Q16" s="456"/>
      <c r="R16" s="70"/>
      <c r="S16" s="337"/>
      <c r="T16" s="340"/>
      <c r="U16" s="343"/>
      <c r="V16" s="346"/>
      <c r="W16" s="333"/>
      <c r="X16" s="328"/>
      <c r="Y16" s="257"/>
      <c r="Z16" s="194"/>
      <c r="AA16" s="197"/>
      <c r="AB16" s="200"/>
      <c r="AC16" s="225"/>
      <c r="AD16" s="206"/>
      <c r="AE16" s="458"/>
      <c r="AF16" s="238"/>
      <c r="AG16" s="190"/>
      <c r="AH16" s="257"/>
    </row>
    <row r="17" spans="1:34" ht="10.15" customHeight="1" x14ac:dyDescent="0.3">
      <c r="A17" s="194"/>
      <c r="B17" s="281"/>
      <c r="C17" s="200"/>
      <c r="D17" s="319"/>
      <c r="E17" s="454"/>
      <c r="F17" s="420"/>
      <c r="G17" s="423"/>
      <c r="H17" s="435"/>
      <c r="I17" s="257"/>
      <c r="J17" s="194"/>
      <c r="K17" s="281"/>
      <c r="L17" s="200"/>
      <c r="M17" s="203"/>
      <c r="N17" s="441"/>
      <c r="O17" s="309"/>
      <c r="P17" s="309"/>
      <c r="Q17" s="456"/>
      <c r="R17" s="70"/>
      <c r="S17" s="156"/>
      <c r="T17" s="157"/>
      <c r="U17" s="158"/>
      <c r="V17" s="157"/>
      <c r="W17" s="333"/>
      <c r="X17" s="328"/>
      <c r="Y17" s="257"/>
      <c r="Z17" s="194"/>
      <c r="AA17" s="197"/>
      <c r="AB17" s="200"/>
      <c r="AC17" s="225"/>
      <c r="AD17" s="206"/>
      <c r="AE17" s="458"/>
      <c r="AF17" s="238"/>
      <c r="AG17" s="190"/>
      <c r="AH17" s="257"/>
    </row>
    <row r="18" spans="1:34" ht="10.15" customHeight="1" x14ac:dyDescent="0.3">
      <c r="A18" s="194"/>
      <c r="B18" s="281"/>
      <c r="C18" s="200"/>
      <c r="D18" s="319"/>
      <c r="E18" s="454"/>
      <c r="F18" s="420"/>
      <c r="G18" s="423"/>
      <c r="H18" s="435"/>
      <c r="I18" s="257"/>
      <c r="J18" s="194"/>
      <c r="K18" s="281"/>
      <c r="L18" s="200"/>
      <c r="M18" s="203"/>
      <c r="N18" s="441"/>
      <c r="O18" s="309"/>
      <c r="P18" s="309"/>
      <c r="Q18" s="456"/>
      <c r="R18" s="70"/>
      <c r="S18" s="156"/>
      <c r="T18" s="157"/>
      <c r="U18" s="158"/>
      <c r="V18" s="157"/>
      <c r="W18" s="333"/>
      <c r="X18" s="328"/>
      <c r="Y18" s="257"/>
      <c r="Z18" s="194"/>
      <c r="AA18" s="197"/>
      <c r="AB18" s="200"/>
      <c r="AC18" s="225"/>
      <c r="AD18" s="206"/>
      <c r="AE18" s="458"/>
      <c r="AF18" s="238"/>
      <c r="AG18" s="190"/>
      <c r="AH18" s="257"/>
    </row>
    <row r="19" spans="1:34" ht="10.15" customHeight="1" thickBot="1" x14ac:dyDescent="0.35">
      <c r="A19" s="373"/>
      <c r="B19" s="383"/>
      <c r="C19" s="375"/>
      <c r="D19" s="319"/>
      <c r="E19" s="454"/>
      <c r="F19" s="420"/>
      <c r="G19" s="423"/>
      <c r="H19" s="435"/>
      <c r="I19" s="257"/>
      <c r="J19" s="373"/>
      <c r="K19" s="383"/>
      <c r="L19" s="375"/>
      <c r="M19" s="318"/>
      <c r="N19" s="441"/>
      <c r="O19" s="310"/>
      <c r="P19" s="309"/>
      <c r="Q19" s="457"/>
      <c r="R19" s="70"/>
      <c r="S19" s="156"/>
      <c r="T19" s="157"/>
      <c r="U19" s="158"/>
      <c r="V19" s="157"/>
      <c r="W19" s="333"/>
      <c r="X19" s="328"/>
      <c r="Y19" s="257"/>
      <c r="Z19" s="194"/>
      <c r="AA19" s="197"/>
      <c r="AB19" s="200"/>
      <c r="AC19" s="225"/>
      <c r="AD19" s="206"/>
      <c r="AE19" s="458"/>
      <c r="AF19" s="238"/>
      <c r="AG19" s="190"/>
      <c r="AH19" s="257"/>
    </row>
    <row r="20" spans="1:34" ht="10.15" customHeight="1" x14ac:dyDescent="0.3">
      <c r="A20" s="194">
        <f>C15</f>
        <v>0.39236111111111105</v>
      </c>
      <c r="B20" s="197" t="s">
        <v>74</v>
      </c>
      <c r="C20" s="281">
        <f>A20+D20/24/60</f>
        <v>0.41319444444444436</v>
      </c>
      <c r="D20" s="203">
        <v>30</v>
      </c>
      <c r="E20" s="388" t="s">
        <v>116</v>
      </c>
      <c r="F20" s="380"/>
      <c r="G20" s="389"/>
      <c r="H20" s="400" t="s">
        <v>62</v>
      </c>
      <c r="I20" s="257"/>
      <c r="J20" s="193">
        <f>L10</f>
        <v>0.3923611111111111</v>
      </c>
      <c r="K20" s="196" t="s">
        <v>74</v>
      </c>
      <c r="L20" s="199">
        <f>J20+M20/24/60</f>
        <v>0.41319444444444442</v>
      </c>
      <c r="M20" s="202">
        <v>30</v>
      </c>
      <c r="N20" s="384" t="s">
        <v>117</v>
      </c>
      <c r="O20" s="384"/>
      <c r="P20" s="384"/>
      <c r="Q20" s="445" t="s">
        <v>62</v>
      </c>
      <c r="R20" s="70"/>
      <c r="S20" s="158"/>
      <c r="T20" s="157"/>
      <c r="U20" s="158"/>
      <c r="V20" s="157"/>
      <c r="W20" s="333"/>
      <c r="X20" s="328"/>
      <c r="Y20" s="257"/>
      <c r="Z20" s="194"/>
      <c r="AA20" s="197"/>
      <c r="AB20" s="200"/>
      <c r="AC20" s="225"/>
      <c r="AD20" s="206"/>
      <c r="AE20" s="458"/>
      <c r="AF20" s="238"/>
      <c r="AG20" s="190"/>
      <c r="AH20" s="257"/>
    </row>
    <row r="21" spans="1:34" ht="10.15" customHeight="1" x14ac:dyDescent="0.3">
      <c r="A21" s="194"/>
      <c r="B21" s="197"/>
      <c r="C21" s="281"/>
      <c r="D21" s="203"/>
      <c r="E21" s="220"/>
      <c r="F21" s="221"/>
      <c r="G21" s="314"/>
      <c r="H21" s="350"/>
      <c r="I21" s="257"/>
      <c r="J21" s="194"/>
      <c r="K21" s="197"/>
      <c r="L21" s="200"/>
      <c r="M21" s="203"/>
      <c r="N21" s="384"/>
      <c r="O21" s="384"/>
      <c r="P21" s="384"/>
      <c r="Q21" s="409"/>
      <c r="R21" s="70"/>
      <c r="S21" s="158"/>
      <c r="T21" s="157"/>
      <c r="U21" s="158"/>
      <c r="V21" s="157"/>
      <c r="W21" s="333"/>
      <c r="X21" s="328"/>
      <c r="Y21" s="257"/>
      <c r="Z21" s="194"/>
      <c r="AA21" s="197"/>
      <c r="AB21" s="200"/>
      <c r="AC21" s="225"/>
      <c r="AD21" s="206"/>
      <c r="AE21" s="458"/>
      <c r="AF21" s="238"/>
      <c r="AG21" s="190"/>
      <c r="AH21" s="257"/>
    </row>
    <row r="22" spans="1:34" ht="10.15" customHeight="1" x14ac:dyDescent="0.3">
      <c r="A22" s="194"/>
      <c r="B22" s="197"/>
      <c r="C22" s="281"/>
      <c r="D22" s="203"/>
      <c r="E22" s="220"/>
      <c r="F22" s="221"/>
      <c r="G22" s="314"/>
      <c r="H22" s="350"/>
      <c r="I22" s="257"/>
      <c r="J22" s="194"/>
      <c r="K22" s="197"/>
      <c r="L22" s="200"/>
      <c r="M22" s="203"/>
      <c r="N22" s="384"/>
      <c r="O22" s="384"/>
      <c r="P22" s="384"/>
      <c r="Q22" s="409"/>
      <c r="R22" s="70"/>
      <c r="S22" s="158"/>
      <c r="T22" s="157"/>
      <c r="U22" s="158"/>
      <c r="V22" s="157"/>
      <c r="W22" s="333"/>
      <c r="X22" s="328"/>
      <c r="Y22" s="257"/>
      <c r="Z22" s="194"/>
      <c r="AA22" s="197"/>
      <c r="AB22" s="200"/>
      <c r="AC22" s="225"/>
      <c r="AD22" s="206"/>
      <c r="AE22" s="458"/>
      <c r="AF22" s="238"/>
      <c r="AG22" s="190"/>
      <c r="AH22" s="257"/>
    </row>
    <row r="23" spans="1:34" ht="10.15" customHeight="1" thickBot="1" x14ac:dyDescent="0.35">
      <c r="A23" s="194"/>
      <c r="B23" s="197"/>
      <c r="C23" s="281"/>
      <c r="D23" s="203"/>
      <c r="E23" s="390"/>
      <c r="F23" s="316"/>
      <c r="G23" s="317"/>
      <c r="H23" s="350"/>
      <c r="I23" s="257"/>
      <c r="J23" s="194"/>
      <c r="K23" s="197"/>
      <c r="L23" s="200"/>
      <c r="M23" s="203"/>
      <c r="N23" s="384"/>
      <c r="O23" s="384"/>
      <c r="P23" s="384"/>
      <c r="Q23" s="409"/>
      <c r="R23" s="70"/>
      <c r="S23" s="158"/>
      <c r="T23" s="157"/>
      <c r="U23" s="158"/>
      <c r="V23" s="157"/>
      <c r="W23" s="333"/>
      <c r="X23" s="328"/>
      <c r="Y23" s="257"/>
      <c r="Z23" s="194"/>
      <c r="AA23" s="197"/>
      <c r="AB23" s="200"/>
      <c r="AC23" s="470"/>
      <c r="AD23" s="206"/>
      <c r="AE23" s="458"/>
      <c r="AF23" s="238"/>
      <c r="AG23" s="191"/>
      <c r="AH23" s="257"/>
    </row>
    <row r="24" spans="1:34" ht="10.15" customHeight="1" thickBot="1" x14ac:dyDescent="0.35">
      <c r="A24" s="194"/>
      <c r="B24" s="197"/>
      <c r="C24" s="281"/>
      <c r="D24" s="203"/>
      <c r="E24" s="220"/>
      <c r="F24" s="221"/>
      <c r="G24" s="221"/>
      <c r="H24" s="350"/>
      <c r="I24" s="257"/>
      <c r="J24" s="194"/>
      <c r="K24" s="197"/>
      <c r="L24" s="200"/>
      <c r="M24" s="203"/>
      <c r="N24" s="379"/>
      <c r="O24" s="380"/>
      <c r="P24" s="380"/>
      <c r="Q24" s="409"/>
      <c r="R24" s="70"/>
      <c r="S24" s="158"/>
      <c r="T24" s="157"/>
      <c r="U24" s="158"/>
      <c r="V24" s="157"/>
      <c r="W24" s="334"/>
      <c r="X24" s="329"/>
      <c r="Y24" s="257"/>
      <c r="Z24" s="193">
        <f>AB3</f>
        <v>0.40625</v>
      </c>
      <c r="AA24" s="196" t="s">
        <v>74</v>
      </c>
      <c r="AB24" s="199">
        <f>Z24+AC24/24/60</f>
        <v>0.42708333333333331</v>
      </c>
      <c r="AC24" s="214">
        <v>30</v>
      </c>
      <c r="AD24" s="218" t="s">
        <v>4</v>
      </c>
      <c r="AE24" s="219"/>
      <c r="AF24" s="219"/>
      <c r="AG24" s="55"/>
      <c r="AH24" s="257"/>
    </row>
    <row r="25" spans="1:34" ht="10.15" customHeight="1" thickBot="1" x14ac:dyDescent="0.35">
      <c r="A25" s="373"/>
      <c r="B25" s="374"/>
      <c r="C25" s="383"/>
      <c r="D25" s="318"/>
      <c r="E25" s="390"/>
      <c r="F25" s="316"/>
      <c r="G25" s="316"/>
      <c r="H25" s="352"/>
      <c r="I25" s="257"/>
      <c r="J25" s="373"/>
      <c r="K25" s="374"/>
      <c r="L25" s="375"/>
      <c r="M25" s="318"/>
      <c r="N25" s="315"/>
      <c r="O25" s="316"/>
      <c r="P25" s="316"/>
      <c r="Q25" s="410"/>
      <c r="R25" s="70"/>
      <c r="Y25" s="257"/>
      <c r="Z25" s="194"/>
      <c r="AA25" s="197"/>
      <c r="AB25" s="200"/>
      <c r="AC25" s="215"/>
      <c r="AD25" s="220"/>
      <c r="AE25" s="221"/>
      <c r="AF25" s="221"/>
      <c r="AG25" s="56"/>
      <c r="AH25" s="257"/>
    </row>
    <row r="26" spans="1:34" ht="10.15" customHeight="1" x14ac:dyDescent="0.3">
      <c r="A26" s="265">
        <f>C20</f>
        <v>0.41319444444444436</v>
      </c>
      <c r="B26" s="283" t="s">
        <v>74</v>
      </c>
      <c r="C26" s="252">
        <f>A26+D26/24/60</f>
        <v>0.43055555555555547</v>
      </c>
      <c r="D26" s="319">
        <v>25</v>
      </c>
      <c r="E26" s="437" t="s">
        <v>118</v>
      </c>
      <c r="F26" s="419" t="s">
        <v>119</v>
      </c>
      <c r="G26" s="422" t="s">
        <v>121</v>
      </c>
      <c r="H26" s="434" t="s">
        <v>122</v>
      </c>
      <c r="I26" s="257"/>
      <c r="J26" s="265">
        <f>L20</f>
        <v>0.41319444444444442</v>
      </c>
      <c r="K26" s="283" t="s">
        <v>74</v>
      </c>
      <c r="L26" s="252">
        <f>J26+M26/24/60</f>
        <v>0.44791666666666663</v>
      </c>
      <c r="M26" s="378">
        <v>50</v>
      </c>
      <c r="N26" s="440" t="s">
        <v>136</v>
      </c>
      <c r="O26" s="406" t="s">
        <v>292</v>
      </c>
      <c r="P26" s="406" t="s">
        <v>294</v>
      </c>
      <c r="Q26" s="455" t="s">
        <v>293</v>
      </c>
      <c r="R26" s="70"/>
      <c r="Y26" s="257"/>
      <c r="Z26" s="194"/>
      <c r="AA26" s="197"/>
      <c r="AB26" s="200"/>
      <c r="AC26" s="215"/>
      <c r="AD26" s="220"/>
      <c r="AE26" s="221"/>
      <c r="AF26" s="221"/>
      <c r="AG26" s="56"/>
      <c r="AH26" s="257"/>
    </row>
    <row r="27" spans="1:34" ht="10.15" customHeight="1" x14ac:dyDescent="0.3">
      <c r="A27" s="194"/>
      <c r="B27" s="281"/>
      <c r="C27" s="200"/>
      <c r="D27" s="319"/>
      <c r="E27" s="438"/>
      <c r="F27" s="420"/>
      <c r="G27" s="423"/>
      <c r="H27" s="435"/>
      <c r="I27" s="257"/>
      <c r="J27" s="194"/>
      <c r="K27" s="281"/>
      <c r="L27" s="200"/>
      <c r="M27" s="203"/>
      <c r="N27" s="441"/>
      <c r="O27" s="309"/>
      <c r="P27" s="309"/>
      <c r="Q27" s="456"/>
      <c r="R27" s="70"/>
      <c r="Y27" s="257"/>
      <c r="Z27" s="194"/>
      <c r="AA27" s="197"/>
      <c r="AB27" s="200"/>
      <c r="AC27" s="216"/>
      <c r="AD27" s="220"/>
      <c r="AE27" s="221"/>
      <c r="AF27" s="221"/>
      <c r="AG27" s="56"/>
      <c r="AH27" s="257"/>
    </row>
    <row r="28" spans="1:34" ht="10.15" customHeight="1" x14ac:dyDescent="0.3">
      <c r="A28" s="194"/>
      <c r="B28" s="281"/>
      <c r="C28" s="200"/>
      <c r="D28" s="319"/>
      <c r="E28" s="438"/>
      <c r="F28" s="420"/>
      <c r="G28" s="423"/>
      <c r="H28" s="435"/>
      <c r="I28" s="257"/>
      <c r="J28" s="194"/>
      <c r="K28" s="281"/>
      <c r="L28" s="200"/>
      <c r="M28" s="203"/>
      <c r="N28" s="441"/>
      <c r="O28" s="309"/>
      <c r="P28" s="309"/>
      <c r="Q28" s="456"/>
      <c r="R28" s="70"/>
      <c r="Y28" s="257"/>
      <c r="Z28" s="194"/>
      <c r="AA28" s="197"/>
      <c r="AB28" s="200"/>
      <c r="AC28" s="216"/>
      <c r="AD28" s="220"/>
      <c r="AE28" s="221"/>
      <c r="AF28" s="221"/>
      <c r="AG28" s="56"/>
      <c r="AH28" s="257"/>
    </row>
    <row r="29" spans="1:34" ht="10.15" customHeight="1" thickBot="1" x14ac:dyDescent="0.35">
      <c r="A29" s="194"/>
      <c r="B29" s="281"/>
      <c r="C29" s="200"/>
      <c r="D29" s="319"/>
      <c r="E29" s="438"/>
      <c r="F29" s="420"/>
      <c r="G29" s="423"/>
      <c r="H29" s="435"/>
      <c r="I29" s="257"/>
      <c r="J29" s="194"/>
      <c r="K29" s="281"/>
      <c r="L29" s="200"/>
      <c r="M29" s="203"/>
      <c r="N29" s="441"/>
      <c r="O29" s="309"/>
      <c r="P29" s="309"/>
      <c r="Q29" s="456"/>
      <c r="R29" s="70"/>
      <c r="Y29" s="257"/>
      <c r="Z29" s="195"/>
      <c r="AA29" s="198"/>
      <c r="AB29" s="201"/>
      <c r="AC29" s="217"/>
      <c r="AD29" s="222"/>
      <c r="AE29" s="223"/>
      <c r="AF29" s="223"/>
      <c r="AG29" s="57"/>
      <c r="AH29" s="257"/>
    </row>
    <row r="30" spans="1:34" ht="10.15" customHeight="1" thickBot="1" x14ac:dyDescent="0.35">
      <c r="A30" s="373"/>
      <c r="B30" s="383"/>
      <c r="C30" s="375"/>
      <c r="D30" s="319"/>
      <c r="E30" s="438"/>
      <c r="F30" s="420"/>
      <c r="G30" s="423"/>
      <c r="H30" s="435"/>
      <c r="I30" s="257"/>
      <c r="J30" s="194"/>
      <c r="K30" s="281"/>
      <c r="L30" s="200"/>
      <c r="M30" s="203"/>
      <c r="N30" s="441"/>
      <c r="O30" s="309"/>
      <c r="P30" s="309"/>
      <c r="Q30" s="456"/>
      <c r="R30" s="70"/>
      <c r="Y30" s="257"/>
      <c r="Z30" s="194">
        <f>AB24</f>
        <v>0.42708333333333331</v>
      </c>
      <c r="AA30" s="197" t="s">
        <v>74</v>
      </c>
      <c r="AB30" s="199">
        <f>Z30+AC30/24/60</f>
        <v>0.5</v>
      </c>
      <c r="AC30" s="225">
        <v>105</v>
      </c>
      <c r="AD30" s="205" t="s">
        <v>75</v>
      </c>
      <c r="AE30" s="267" t="s">
        <v>103</v>
      </c>
      <c r="AF30" s="237" t="s">
        <v>84</v>
      </c>
      <c r="AG30" s="192" t="s">
        <v>86</v>
      </c>
      <c r="AH30" s="257"/>
    </row>
    <row r="31" spans="1:34" ht="10.15" customHeight="1" x14ac:dyDescent="0.3">
      <c r="A31" s="265">
        <f>C26</f>
        <v>0.43055555555555547</v>
      </c>
      <c r="B31" s="283" t="s">
        <v>74</v>
      </c>
      <c r="C31" s="252">
        <f>A31+D31/24/60</f>
        <v>0.44791666666666657</v>
      </c>
      <c r="D31" s="319">
        <v>25</v>
      </c>
      <c r="E31" s="438"/>
      <c r="F31" s="419" t="s">
        <v>120</v>
      </c>
      <c r="G31" s="422" t="s">
        <v>123</v>
      </c>
      <c r="H31" s="434" t="s">
        <v>124</v>
      </c>
      <c r="I31" s="257"/>
      <c r="J31" s="194"/>
      <c r="K31" s="281"/>
      <c r="L31" s="200"/>
      <c r="M31" s="203"/>
      <c r="N31" s="441"/>
      <c r="O31" s="309"/>
      <c r="P31" s="309" t="s">
        <v>96</v>
      </c>
      <c r="Q31" s="456"/>
      <c r="R31" s="70"/>
      <c r="Y31" s="257"/>
      <c r="Z31" s="194"/>
      <c r="AA31" s="197"/>
      <c r="AB31" s="200"/>
      <c r="AC31" s="225"/>
      <c r="AD31" s="206"/>
      <c r="AE31" s="458"/>
      <c r="AF31" s="238"/>
      <c r="AG31" s="190"/>
      <c r="AH31" s="257"/>
    </row>
    <row r="32" spans="1:34" ht="10.15" customHeight="1" x14ac:dyDescent="0.3">
      <c r="A32" s="194"/>
      <c r="B32" s="281"/>
      <c r="C32" s="200"/>
      <c r="D32" s="319"/>
      <c r="E32" s="438"/>
      <c r="F32" s="420"/>
      <c r="G32" s="423"/>
      <c r="H32" s="435"/>
      <c r="I32" s="257"/>
      <c r="J32" s="194"/>
      <c r="K32" s="281"/>
      <c r="L32" s="200"/>
      <c r="M32" s="203"/>
      <c r="N32" s="441"/>
      <c r="O32" s="309"/>
      <c r="P32" s="309"/>
      <c r="Q32" s="456"/>
      <c r="R32" s="70"/>
      <c r="Y32" s="257"/>
      <c r="Z32" s="194"/>
      <c r="AA32" s="197"/>
      <c r="AB32" s="200"/>
      <c r="AC32" s="225"/>
      <c r="AD32" s="206"/>
      <c r="AE32" s="458"/>
      <c r="AF32" s="238"/>
      <c r="AG32" s="190"/>
      <c r="AH32" s="257"/>
    </row>
    <row r="33" spans="1:34" ht="10.15" customHeight="1" x14ac:dyDescent="0.3">
      <c r="A33" s="194"/>
      <c r="B33" s="281"/>
      <c r="C33" s="200"/>
      <c r="D33" s="319"/>
      <c r="E33" s="438"/>
      <c r="F33" s="420"/>
      <c r="G33" s="423"/>
      <c r="H33" s="435"/>
      <c r="I33" s="257"/>
      <c r="J33" s="194"/>
      <c r="K33" s="281"/>
      <c r="L33" s="200"/>
      <c r="M33" s="203"/>
      <c r="N33" s="441"/>
      <c r="O33" s="309"/>
      <c r="P33" s="309"/>
      <c r="Q33" s="456"/>
      <c r="R33" s="70"/>
      <c r="Y33" s="257"/>
      <c r="Z33" s="194"/>
      <c r="AA33" s="197"/>
      <c r="AB33" s="200"/>
      <c r="AC33" s="225"/>
      <c r="AD33" s="206"/>
      <c r="AE33" s="458"/>
      <c r="AF33" s="238"/>
      <c r="AG33" s="190"/>
      <c r="AH33" s="257"/>
    </row>
    <row r="34" spans="1:34" ht="10.15" customHeight="1" x14ac:dyDescent="0.3">
      <c r="A34" s="194"/>
      <c r="B34" s="281"/>
      <c r="C34" s="200"/>
      <c r="D34" s="319"/>
      <c r="E34" s="438"/>
      <c r="F34" s="420"/>
      <c r="G34" s="423"/>
      <c r="H34" s="435"/>
      <c r="I34" s="257"/>
      <c r="J34" s="194"/>
      <c r="K34" s="281"/>
      <c r="L34" s="200"/>
      <c r="M34" s="203"/>
      <c r="N34" s="441"/>
      <c r="O34" s="309"/>
      <c r="P34" s="309"/>
      <c r="Q34" s="456"/>
      <c r="R34" s="70"/>
      <c r="Y34" s="257"/>
      <c r="Z34" s="194"/>
      <c r="AA34" s="197"/>
      <c r="AB34" s="200"/>
      <c r="AC34" s="225"/>
      <c r="AD34" s="206"/>
      <c r="AE34" s="458"/>
      <c r="AF34" s="238"/>
      <c r="AG34" s="190"/>
      <c r="AH34" s="257"/>
    </row>
    <row r="35" spans="1:34" ht="10.15" customHeight="1" thickBot="1" x14ac:dyDescent="0.35">
      <c r="A35" s="373"/>
      <c r="B35" s="383"/>
      <c r="C35" s="375"/>
      <c r="D35" s="319"/>
      <c r="E35" s="439"/>
      <c r="F35" s="421"/>
      <c r="G35" s="424"/>
      <c r="H35" s="436"/>
      <c r="I35" s="257"/>
      <c r="J35" s="194"/>
      <c r="K35" s="281"/>
      <c r="L35" s="200"/>
      <c r="M35" s="203"/>
      <c r="N35" s="442"/>
      <c r="O35" s="310"/>
      <c r="P35" s="310"/>
      <c r="Q35" s="457"/>
      <c r="R35" s="70"/>
      <c r="Y35" s="257"/>
      <c r="Z35" s="194"/>
      <c r="AA35" s="197"/>
      <c r="AB35" s="200"/>
      <c r="AC35" s="225"/>
      <c r="AD35" s="206"/>
      <c r="AE35" s="458"/>
      <c r="AF35" s="238"/>
      <c r="AG35" s="190"/>
      <c r="AH35" s="257"/>
    </row>
    <row r="36" spans="1:34" ht="10.15" customHeight="1" x14ac:dyDescent="0.3">
      <c r="A36" s="194">
        <f>C31</f>
        <v>0.44791666666666657</v>
      </c>
      <c r="B36" s="197" t="s">
        <v>74</v>
      </c>
      <c r="C36" s="281">
        <f>A36+D36/24/60</f>
        <v>0.46874999999999989</v>
      </c>
      <c r="D36" s="203">
        <v>30</v>
      </c>
      <c r="E36" s="388" t="s">
        <v>125</v>
      </c>
      <c r="F36" s="380"/>
      <c r="G36" s="389"/>
      <c r="H36" s="400" t="s">
        <v>4</v>
      </c>
      <c r="I36" s="257"/>
      <c r="J36" s="265">
        <f>L26</f>
        <v>0.44791666666666663</v>
      </c>
      <c r="K36" s="266" t="s">
        <v>74</v>
      </c>
      <c r="L36" s="283">
        <f>J36+M36/24/60</f>
        <v>0.46874999999999994</v>
      </c>
      <c r="M36" s="378">
        <v>30</v>
      </c>
      <c r="N36" s="347" t="s">
        <v>4</v>
      </c>
      <c r="O36" s="348"/>
      <c r="P36" s="348"/>
      <c r="Q36" s="408"/>
      <c r="R36" s="70"/>
      <c r="Y36" s="257"/>
      <c r="Z36" s="194"/>
      <c r="AA36" s="197"/>
      <c r="AB36" s="200"/>
      <c r="AC36" s="225"/>
      <c r="AD36" s="206"/>
      <c r="AE36" s="458"/>
      <c r="AF36" s="238"/>
      <c r="AG36" s="190"/>
      <c r="AH36" s="257"/>
    </row>
    <row r="37" spans="1:34" ht="10.15" customHeight="1" x14ac:dyDescent="0.3">
      <c r="A37" s="194"/>
      <c r="B37" s="197"/>
      <c r="C37" s="281"/>
      <c r="D37" s="203"/>
      <c r="E37" s="220"/>
      <c r="F37" s="221"/>
      <c r="G37" s="314"/>
      <c r="H37" s="350"/>
      <c r="I37" s="257"/>
      <c r="J37" s="194"/>
      <c r="K37" s="197"/>
      <c r="L37" s="281"/>
      <c r="M37" s="203"/>
      <c r="N37" s="349"/>
      <c r="O37" s="350"/>
      <c r="P37" s="350"/>
      <c r="Q37" s="409"/>
      <c r="R37" s="70"/>
      <c r="Y37" s="257"/>
      <c r="Z37" s="194"/>
      <c r="AA37" s="197"/>
      <c r="AB37" s="200"/>
      <c r="AC37" s="225"/>
      <c r="AD37" s="206"/>
      <c r="AE37" s="458"/>
      <c r="AF37" s="238"/>
      <c r="AG37" s="190"/>
      <c r="AH37" s="257"/>
    </row>
    <row r="38" spans="1:34" ht="10.15" customHeight="1" x14ac:dyDescent="0.3">
      <c r="A38" s="194"/>
      <c r="B38" s="197"/>
      <c r="C38" s="281"/>
      <c r="D38" s="203"/>
      <c r="E38" s="220"/>
      <c r="F38" s="221"/>
      <c r="G38" s="314"/>
      <c r="H38" s="350"/>
      <c r="I38" s="257"/>
      <c r="J38" s="194"/>
      <c r="K38" s="197"/>
      <c r="L38" s="281"/>
      <c r="M38" s="203"/>
      <c r="N38" s="349"/>
      <c r="O38" s="350"/>
      <c r="P38" s="350"/>
      <c r="Q38" s="409"/>
      <c r="R38" s="70"/>
      <c r="Y38" s="257"/>
      <c r="Z38" s="194"/>
      <c r="AA38" s="197"/>
      <c r="AB38" s="200"/>
      <c r="AC38" s="225"/>
      <c r="AD38" s="206"/>
      <c r="AE38" s="458"/>
      <c r="AF38" s="238"/>
      <c r="AG38" s="190"/>
      <c r="AH38" s="257"/>
    </row>
    <row r="39" spans="1:34" ht="10.15" customHeight="1" x14ac:dyDescent="0.3">
      <c r="A39" s="194"/>
      <c r="B39" s="197"/>
      <c r="C39" s="281"/>
      <c r="D39" s="203"/>
      <c r="E39" s="390"/>
      <c r="F39" s="316"/>
      <c r="G39" s="317"/>
      <c r="H39" s="350"/>
      <c r="I39" s="257"/>
      <c r="J39" s="194"/>
      <c r="K39" s="197"/>
      <c r="L39" s="281"/>
      <c r="M39" s="203"/>
      <c r="N39" s="349"/>
      <c r="O39" s="350"/>
      <c r="P39" s="350"/>
      <c r="Q39" s="409"/>
      <c r="R39" s="70"/>
      <c r="Y39" s="257"/>
      <c r="Z39" s="194"/>
      <c r="AA39" s="197"/>
      <c r="AB39" s="200"/>
      <c r="AC39" s="225"/>
      <c r="AD39" s="206"/>
      <c r="AE39" s="458"/>
      <c r="AF39" s="238"/>
      <c r="AG39" s="190"/>
      <c r="AH39" s="257"/>
    </row>
    <row r="40" spans="1:34" ht="10.15" customHeight="1" x14ac:dyDescent="0.3">
      <c r="A40" s="194"/>
      <c r="B40" s="197"/>
      <c r="C40" s="281"/>
      <c r="D40" s="203"/>
      <c r="E40" s="220"/>
      <c r="F40" s="221"/>
      <c r="G40" s="221"/>
      <c r="H40" s="350"/>
      <c r="I40" s="257"/>
      <c r="J40" s="194"/>
      <c r="K40" s="197"/>
      <c r="L40" s="281"/>
      <c r="M40" s="203"/>
      <c r="N40" s="349"/>
      <c r="O40" s="350"/>
      <c r="P40" s="350"/>
      <c r="Q40" s="409"/>
      <c r="R40" s="70"/>
      <c r="Y40" s="257"/>
      <c r="Z40" s="194"/>
      <c r="AA40" s="197"/>
      <c r="AB40" s="200"/>
      <c r="AC40" s="225"/>
      <c r="AD40" s="206"/>
      <c r="AE40" s="458"/>
      <c r="AF40" s="238"/>
      <c r="AG40" s="190"/>
      <c r="AH40" s="257"/>
    </row>
    <row r="41" spans="1:34" ht="10.15" customHeight="1" thickBot="1" x14ac:dyDescent="0.35">
      <c r="A41" s="373"/>
      <c r="B41" s="374"/>
      <c r="C41" s="383"/>
      <c r="D41" s="318"/>
      <c r="E41" s="390"/>
      <c r="F41" s="316"/>
      <c r="G41" s="316"/>
      <c r="H41" s="352"/>
      <c r="I41" s="257"/>
      <c r="J41" s="373"/>
      <c r="K41" s="374"/>
      <c r="L41" s="383"/>
      <c r="M41" s="318"/>
      <c r="N41" s="351"/>
      <c r="O41" s="352"/>
      <c r="P41" s="352"/>
      <c r="Q41" s="410"/>
      <c r="R41" s="70"/>
      <c r="Y41" s="257"/>
      <c r="Z41" s="194"/>
      <c r="AA41" s="197"/>
      <c r="AB41" s="200"/>
      <c r="AC41" s="225"/>
      <c r="AD41" s="206"/>
      <c r="AE41" s="458"/>
      <c r="AF41" s="238"/>
      <c r="AG41" s="190"/>
      <c r="AH41" s="257"/>
    </row>
    <row r="42" spans="1:34" ht="10.15" customHeight="1" x14ac:dyDescent="0.3">
      <c r="A42" s="265">
        <f>C36</f>
        <v>0.46874999999999989</v>
      </c>
      <c r="B42" s="283" t="s">
        <v>74</v>
      </c>
      <c r="C42" s="252">
        <f>A42+D42/24/60</f>
        <v>0.48611111111111099</v>
      </c>
      <c r="D42" s="319">
        <v>25</v>
      </c>
      <c r="E42" s="437" t="s">
        <v>126</v>
      </c>
      <c r="F42" s="419" t="s">
        <v>128</v>
      </c>
      <c r="G42" s="422" t="s">
        <v>384</v>
      </c>
      <c r="H42" s="434" t="s">
        <v>129</v>
      </c>
      <c r="I42" s="257"/>
      <c r="J42" s="265">
        <f>L36</f>
        <v>0.46874999999999994</v>
      </c>
      <c r="K42" s="283" t="s">
        <v>74</v>
      </c>
      <c r="L42" s="252">
        <f>J42+M42/24/60</f>
        <v>0.48611111111111105</v>
      </c>
      <c r="M42" s="319">
        <v>25</v>
      </c>
      <c r="N42" s="443" t="s">
        <v>137</v>
      </c>
      <c r="O42" s="309" t="s">
        <v>138</v>
      </c>
      <c r="P42" s="322" t="s">
        <v>327</v>
      </c>
      <c r="Q42" s="325" t="s">
        <v>139</v>
      </c>
      <c r="R42" s="70"/>
      <c r="Y42" s="257"/>
      <c r="Z42" s="194"/>
      <c r="AA42" s="197"/>
      <c r="AB42" s="200"/>
      <c r="AC42" s="225"/>
      <c r="AD42" s="206"/>
      <c r="AE42" s="458"/>
      <c r="AF42" s="238"/>
      <c r="AG42" s="190"/>
      <c r="AH42" s="257"/>
    </row>
    <row r="43" spans="1:34" ht="10.15" customHeight="1" x14ac:dyDescent="0.3">
      <c r="A43" s="194"/>
      <c r="B43" s="281"/>
      <c r="C43" s="200"/>
      <c r="D43" s="319"/>
      <c r="E43" s="438"/>
      <c r="F43" s="420"/>
      <c r="G43" s="423"/>
      <c r="H43" s="435"/>
      <c r="I43" s="257"/>
      <c r="J43" s="194"/>
      <c r="K43" s="281"/>
      <c r="L43" s="200"/>
      <c r="M43" s="319"/>
      <c r="N43" s="443"/>
      <c r="O43" s="309"/>
      <c r="P43" s="322"/>
      <c r="Q43" s="325"/>
      <c r="R43" s="70"/>
      <c r="Y43" s="257"/>
      <c r="Z43" s="194"/>
      <c r="AA43" s="197"/>
      <c r="AB43" s="200"/>
      <c r="AC43" s="225"/>
      <c r="AD43" s="206"/>
      <c r="AE43" s="458"/>
      <c r="AF43" s="238"/>
      <c r="AG43" s="190"/>
      <c r="AH43" s="257"/>
    </row>
    <row r="44" spans="1:34" ht="10.15" customHeight="1" thickBot="1" x14ac:dyDescent="0.35">
      <c r="A44" s="194"/>
      <c r="B44" s="281"/>
      <c r="C44" s="200"/>
      <c r="D44" s="319"/>
      <c r="E44" s="438"/>
      <c r="F44" s="420"/>
      <c r="G44" s="423"/>
      <c r="H44" s="435"/>
      <c r="I44" s="257"/>
      <c r="J44" s="194"/>
      <c r="K44" s="281"/>
      <c r="L44" s="200"/>
      <c r="M44" s="319"/>
      <c r="N44" s="443"/>
      <c r="O44" s="309"/>
      <c r="P44" s="322"/>
      <c r="Q44" s="325"/>
      <c r="R44" s="70"/>
      <c r="Y44" s="257"/>
      <c r="Z44" s="194"/>
      <c r="AA44" s="197"/>
      <c r="AB44" s="200"/>
      <c r="AC44" s="225"/>
      <c r="AD44" s="206"/>
      <c r="AE44" s="458"/>
      <c r="AF44" s="238"/>
      <c r="AG44" s="190"/>
      <c r="AH44" s="257"/>
    </row>
    <row r="45" spans="1:34" ht="10.15" customHeight="1" x14ac:dyDescent="0.3">
      <c r="A45" s="194"/>
      <c r="B45" s="281"/>
      <c r="C45" s="200"/>
      <c r="D45" s="319"/>
      <c r="E45" s="438"/>
      <c r="F45" s="420"/>
      <c r="G45" s="423"/>
      <c r="H45" s="435"/>
      <c r="I45" s="257"/>
      <c r="J45" s="194"/>
      <c r="K45" s="281"/>
      <c r="L45" s="200"/>
      <c r="M45" s="319"/>
      <c r="N45" s="443"/>
      <c r="O45" s="309"/>
      <c r="P45" s="322"/>
      <c r="Q45" s="325"/>
      <c r="R45" s="70"/>
      <c r="S45" s="335">
        <v>0.47916666666666669</v>
      </c>
      <c r="T45" s="338" t="s">
        <v>74</v>
      </c>
      <c r="U45" s="341">
        <f>S45+V45/24/60</f>
        <v>0.49305555555555558</v>
      </c>
      <c r="V45" s="344">
        <v>20</v>
      </c>
      <c r="W45" s="332" t="s">
        <v>367</v>
      </c>
      <c r="X45" s="143" t="s">
        <v>326</v>
      </c>
      <c r="Y45" s="257"/>
      <c r="Z45" s="194"/>
      <c r="AA45" s="197"/>
      <c r="AB45" s="200"/>
      <c r="AC45" s="225"/>
      <c r="AD45" s="206"/>
      <c r="AE45" s="458"/>
      <c r="AF45" s="238"/>
      <c r="AG45" s="190"/>
      <c r="AH45" s="257"/>
    </row>
    <row r="46" spans="1:34" ht="10.15" customHeight="1" thickBot="1" x14ac:dyDescent="0.35">
      <c r="A46" s="373"/>
      <c r="B46" s="383"/>
      <c r="C46" s="375"/>
      <c r="D46" s="319"/>
      <c r="E46" s="438"/>
      <c r="F46" s="420"/>
      <c r="G46" s="423"/>
      <c r="H46" s="435"/>
      <c r="I46" s="257"/>
      <c r="J46" s="373"/>
      <c r="K46" s="383"/>
      <c r="L46" s="375"/>
      <c r="M46" s="319"/>
      <c r="N46" s="443"/>
      <c r="O46" s="310"/>
      <c r="P46" s="323"/>
      <c r="Q46" s="326"/>
      <c r="R46" s="70"/>
      <c r="S46" s="336"/>
      <c r="T46" s="339"/>
      <c r="U46" s="342"/>
      <c r="V46" s="345"/>
      <c r="W46" s="333"/>
      <c r="X46" s="327" t="s">
        <v>368</v>
      </c>
      <c r="Y46" s="257"/>
      <c r="Z46" s="194"/>
      <c r="AA46" s="197"/>
      <c r="AB46" s="200"/>
      <c r="AC46" s="225"/>
      <c r="AD46" s="206"/>
      <c r="AE46" s="458"/>
      <c r="AF46" s="238"/>
      <c r="AG46" s="190"/>
      <c r="AH46" s="257"/>
    </row>
    <row r="47" spans="1:34" ht="10.15" customHeight="1" x14ac:dyDescent="0.3">
      <c r="A47" s="265">
        <f>C42</f>
        <v>0.48611111111111099</v>
      </c>
      <c r="B47" s="283" t="s">
        <v>74</v>
      </c>
      <c r="C47" s="252">
        <f>A47+D47/24/60</f>
        <v>0.5034722222222221</v>
      </c>
      <c r="D47" s="319">
        <v>25</v>
      </c>
      <c r="E47" s="438"/>
      <c r="F47" s="419" t="s">
        <v>130</v>
      </c>
      <c r="G47" s="422" t="s">
        <v>131</v>
      </c>
      <c r="H47" s="434" t="s">
        <v>132</v>
      </c>
      <c r="I47" s="257"/>
      <c r="J47" s="265">
        <f>L42</f>
        <v>0.48611111111111105</v>
      </c>
      <c r="K47" s="283" t="s">
        <v>74</v>
      </c>
      <c r="L47" s="252">
        <f>J47+M47/24/60</f>
        <v>0.50347222222222221</v>
      </c>
      <c r="M47" s="319">
        <v>25</v>
      </c>
      <c r="N47" s="443"/>
      <c r="O47" s="406" t="s">
        <v>140</v>
      </c>
      <c r="P47" s="321" t="s">
        <v>320</v>
      </c>
      <c r="Q47" s="324" t="s">
        <v>141</v>
      </c>
      <c r="R47" s="70"/>
      <c r="S47" s="336"/>
      <c r="T47" s="339"/>
      <c r="U47" s="342"/>
      <c r="V47" s="345"/>
      <c r="W47" s="333"/>
      <c r="X47" s="328"/>
      <c r="Y47" s="257"/>
      <c r="Z47" s="194"/>
      <c r="AA47" s="197"/>
      <c r="AB47" s="200"/>
      <c r="AC47" s="225"/>
      <c r="AD47" s="206"/>
      <c r="AE47" s="458"/>
      <c r="AF47" s="238"/>
      <c r="AG47" s="190"/>
      <c r="AH47" s="257"/>
    </row>
    <row r="48" spans="1:34" ht="10.15" customHeight="1" x14ac:dyDescent="0.3">
      <c r="A48" s="194"/>
      <c r="B48" s="281"/>
      <c r="C48" s="200"/>
      <c r="D48" s="319"/>
      <c r="E48" s="438"/>
      <c r="F48" s="420"/>
      <c r="G48" s="423"/>
      <c r="H48" s="435"/>
      <c r="I48" s="257"/>
      <c r="J48" s="194"/>
      <c r="K48" s="281"/>
      <c r="L48" s="200"/>
      <c r="M48" s="319"/>
      <c r="N48" s="443"/>
      <c r="O48" s="309"/>
      <c r="P48" s="322"/>
      <c r="Q48" s="325"/>
      <c r="R48" s="70"/>
      <c r="S48" s="337"/>
      <c r="T48" s="340"/>
      <c r="U48" s="343"/>
      <c r="V48" s="346"/>
      <c r="W48" s="333"/>
      <c r="X48" s="328"/>
      <c r="Y48" s="257"/>
      <c r="Z48" s="194"/>
      <c r="AA48" s="197"/>
      <c r="AB48" s="200"/>
      <c r="AC48" s="225"/>
      <c r="AD48" s="206"/>
      <c r="AE48" s="458"/>
      <c r="AF48" s="238"/>
      <c r="AG48" s="190"/>
      <c r="AH48" s="257"/>
    </row>
    <row r="49" spans="1:34" ht="10.15" customHeight="1" x14ac:dyDescent="0.3">
      <c r="A49" s="194"/>
      <c r="B49" s="281"/>
      <c r="C49" s="200"/>
      <c r="D49" s="319"/>
      <c r="E49" s="438"/>
      <c r="F49" s="420"/>
      <c r="G49" s="423"/>
      <c r="H49" s="435"/>
      <c r="I49" s="257"/>
      <c r="J49" s="194"/>
      <c r="K49" s="281"/>
      <c r="L49" s="200"/>
      <c r="M49" s="319"/>
      <c r="N49" s="443"/>
      <c r="O49" s="309"/>
      <c r="P49" s="322"/>
      <c r="Q49" s="325"/>
      <c r="R49" s="70"/>
      <c r="S49" s="156"/>
      <c r="T49" s="157"/>
      <c r="U49" s="158"/>
      <c r="V49" s="157"/>
      <c r="W49" s="333"/>
      <c r="X49" s="328"/>
      <c r="Y49" s="257"/>
      <c r="Z49" s="194"/>
      <c r="AA49" s="197"/>
      <c r="AB49" s="200"/>
      <c r="AC49" s="225"/>
      <c r="AD49" s="206"/>
      <c r="AE49" s="458"/>
      <c r="AF49" s="238"/>
      <c r="AG49" s="190"/>
      <c r="AH49" s="257"/>
    </row>
    <row r="50" spans="1:34" ht="10.15" customHeight="1" thickBot="1" x14ac:dyDescent="0.35">
      <c r="A50" s="194"/>
      <c r="B50" s="281"/>
      <c r="C50" s="200"/>
      <c r="D50" s="319"/>
      <c r="E50" s="438"/>
      <c r="F50" s="420"/>
      <c r="G50" s="423"/>
      <c r="H50" s="435"/>
      <c r="I50" s="257"/>
      <c r="J50" s="194"/>
      <c r="K50" s="281"/>
      <c r="L50" s="200"/>
      <c r="M50" s="319"/>
      <c r="N50" s="443"/>
      <c r="O50" s="309"/>
      <c r="P50" s="322"/>
      <c r="Q50" s="325"/>
      <c r="R50" s="70"/>
      <c r="S50" s="156"/>
      <c r="T50" s="157"/>
      <c r="U50" s="158"/>
      <c r="V50" s="157"/>
      <c r="W50" s="333"/>
      <c r="X50" s="328"/>
      <c r="Y50" s="257"/>
      <c r="Z50" s="194"/>
      <c r="AA50" s="197"/>
      <c r="AB50" s="200"/>
      <c r="AC50" s="470"/>
      <c r="AD50" s="207"/>
      <c r="AE50" s="459"/>
      <c r="AF50" s="239"/>
      <c r="AG50" s="191"/>
      <c r="AH50" s="257"/>
    </row>
    <row r="51" spans="1:34" ht="10.15" customHeight="1" thickBot="1" x14ac:dyDescent="0.35">
      <c r="A51" s="373"/>
      <c r="B51" s="383"/>
      <c r="C51" s="375"/>
      <c r="D51" s="319"/>
      <c r="E51" s="438"/>
      <c r="F51" s="421"/>
      <c r="G51" s="424"/>
      <c r="H51" s="436"/>
      <c r="I51" s="257"/>
      <c r="J51" s="373"/>
      <c r="K51" s="383"/>
      <c r="L51" s="375"/>
      <c r="M51" s="319"/>
      <c r="N51" s="443"/>
      <c r="O51" s="310"/>
      <c r="P51" s="323"/>
      <c r="Q51" s="326"/>
      <c r="R51" s="70"/>
      <c r="S51" s="156"/>
      <c r="T51" s="157"/>
      <c r="U51" s="158"/>
      <c r="V51" s="157"/>
      <c r="W51" s="333"/>
      <c r="X51" s="328"/>
      <c r="Y51" s="257"/>
      <c r="Z51" s="193">
        <f>AB30</f>
        <v>0.5</v>
      </c>
      <c r="AA51" s="196" t="s">
        <v>74</v>
      </c>
      <c r="AB51" s="199">
        <f>Z51+AC51/24/60</f>
        <v>0.54166666666666663</v>
      </c>
      <c r="AC51" s="214">
        <v>60</v>
      </c>
      <c r="AD51" s="218" t="s">
        <v>13</v>
      </c>
      <c r="AE51" s="219"/>
      <c r="AF51" s="219"/>
      <c r="AG51" s="467"/>
      <c r="AH51" s="257"/>
    </row>
    <row r="52" spans="1:34" ht="10.15" customHeight="1" x14ac:dyDescent="0.3">
      <c r="A52" s="265">
        <f>C47</f>
        <v>0.5034722222222221</v>
      </c>
      <c r="B52" s="283" t="s">
        <v>74</v>
      </c>
      <c r="C52" s="252">
        <f>A52+D52/24/60</f>
        <v>0.52083333333333326</v>
      </c>
      <c r="D52" s="319">
        <v>25</v>
      </c>
      <c r="E52" s="438"/>
      <c r="F52" s="419" t="s">
        <v>133</v>
      </c>
      <c r="G52" s="422" t="s">
        <v>134</v>
      </c>
      <c r="H52" s="434" t="s">
        <v>135</v>
      </c>
      <c r="I52" s="257"/>
      <c r="J52" s="265">
        <f>L47</f>
        <v>0.50347222222222221</v>
      </c>
      <c r="K52" s="283" t="s">
        <v>74</v>
      </c>
      <c r="L52" s="252">
        <f>J52+M52/24/60</f>
        <v>0.52083333333333337</v>
      </c>
      <c r="M52" s="319">
        <v>25</v>
      </c>
      <c r="N52" s="443"/>
      <c r="O52" s="309" t="s">
        <v>142</v>
      </c>
      <c r="P52" s="322" t="s">
        <v>143</v>
      </c>
      <c r="Q52" s="325" t="s">
        <v>144</v>
      </c>
      <c r="R52" s="159"/>
      <c r="S52" s="158"/>
      <c r="T52" s="157"/>
      <c r="U52" s="158"/>
      <c r="V52" s="157"/>
      <c r="W52" s="333"/>
      <c r="X52" s="328"/>
      <c r="Y52" s="257"/>
      <c r="Z52" s="194"/>
      <c r="AA52" s="197"/>
      <c r="AB52" s="200"/>
      <c r="AC52" s="216"/>
      <c r="AD52" s="220"/>
      <c r="AE52" s="221"/>
      <c r="AF52" s="221"/>
      <c r="AG52" s="468"/>
      <c r="AH52" s="257"/>
    </row>
    <row r="53" spans="1:34" ht="10.15" customHeight="1" x14ac:dyDescent="0.3">
      <c r="A53" s="194"/>
      <c r="B53" s="281"/>
      <c r="C53" s="200"/>
      <c r="D53" s="319"/>
      <c r="E53" s="438"/>
      <c r="F53" s="420"/>
      <c r="G53" s="423"/>
      <c r="H53" s="435"/>
      <c r="I53" s="257"/>
      <c r="J53" s="194"/>
      <c r="K53" s="281"/>
      <c r="L53" s="200"/>
      <c r="M53" s="319"/>
      <c r="N53" s="443"/>
      <c r="O53" s="309"/>
      <c r="P53" s="322"/>
      <c r="Q53" s="325"/>
      <c r="R53" s="159"/>
      <c r="S53" s="158"/>
      <c r="T53" s="157"/>
      <c r="U53" s="158"/>
      <c r="V53" s="157"/>
      <c r="W53" s="333"/>
      <c r="X53" s="328"/>
      <c r="Y53" s="257"/>
      <c r="Z53" s="194"/>
      <c r="AA53" s="197"/>
      <c r="AB53" s="200"/>
      <c r="AC53" s="216"/>
      <c r="AD53" s="220"/>
      <c r="AE53" s="221"/>
      <c r="AF53" s="221"/>
      <c r="AG53" s="468"/>
      <c r="AH53" s="257"/>
    </row>
    <row r="54" spans="1:34" ht="10.15" customHeight="1" x14ac:dyDescent="0.3">
      <c r="A54" s="194"/>
      <c r="B54" s="281"/>
      <c r="C54" s="200"/>
      <c r="D54" s="319"/>
      <c r="E54" s="438"/>
      <c r="F54" s="420"/>
      <c r="G54" s="423"/>
      <c r="H54" s="435"/>
      <c r="I54" s="257"/>
      <c r="J54" s="194"/>
      <c r="K54" s="281"/>
      <c r="L54" s="200"/>
      <c r="M54" s="319"/>
      <c r="N54" s="443"/>
      <c r="O54" s="309"/>
      <c r="P54" s="322"/>
      <c r="Q54" s="325"/>
      <c r="R54" s="159"/>
      <c r="S54" s="158"/>
      <c r="T54" s="157"/>
      <c r="U54" s="158"/>
      <c r="V54" s="157"/>
      <c r="W54" s="333"/>
      <c r="X54" s="328"/>
      <c r="Y54" s="257"/>
      <c r="Z54" s="194"/>
      <c r="AA54" s="197"/>
      <c r="AB54" s="200"/>
      <c r="AC54" s="216"/>
      <c r="AD54" s="220"/>
      <c r="AE54" s="221"/>
      <c r="AF54" s="221"/>
      <c r="AG54" s="468"/>
      <c r="AH54" s="257"/>
    </row>
    <row r="55" spans="1:34" ht="10.15" customHeight="1" x14ac:dyDescent="0.3">
      <c r="A55" s="194"/>
      <c r="B55" s="281"/>
      <c r="C55" s="200"/>
      <c r="D55" s="319"/>
      <c r="E55" s="438"/>
      <c r="F55" s="420"/>
      <c r="G55" s="423"/>
      <c r="H55" s="435"/>
      <c r="I55" s="257"/>
      <c r="J55" s="194"/>
      <c r="K55" s="281"/>
      <c r="L55" s="200"/>
      <c r="M55" s="319"/>
      <c r="N55" s="443"/>
      <c r="O55" s="309"/>
      <c r="P55" s="322"/>
      <c r="Q55" s="325"/>
      <c r="R55" s="159"/>
      <c r="S55" s="158"/>
      <c r="T55" s="157"/>
      <c r="U55" s="158"/>
      <c r="V55" s="157"/>
      <c r="W55" s="333"/>
      <c r="X55" s="328"/>
      <c r="Y55" s="257"/>
      <c r="Z55" s="194"/>
      <c r="AA55" s="197"/>
      <c r="AB55" s="200"/>
      <c r="AC55" s="216"/>
      <c r="AD55" s="220"/>
      <c r="AE55" s="221"/>
      <c r="AF55" s="221"/>
      <c r="AG55" s="468"/>
      <c r="AH55" s="257"/>
    </row>
    <row r="56" spans="1:34" ht="10.15" customHeight="1" thickBot="1" x14ac:dyDescent="0.35">
      <c r="A56" s="373"/>
      <c r="B56" s="383"/>
      <c r="C56" s="375"/>
      <c r="D56" s="319"/>
      <c r="E56" s="439"/>
      <c r="F56" s="421"/>
      <c r="G56" s="424"/>
      <c r="H56" s="436"/>
      <c r="I56" s="257"/>
      <c r="J56" s="373"/>
      <c r="K56" s="383"/>
      <c r="L56" s="375"/>
      <c r="M56" s="319"/>
      <c r="N56" s="444"/>
      <c r="O56" s="310"/>
      <c r="P56" s="323"/>
      <c r="Q56" s="326"/>
      <c r="R56" s="159"/>
      <c r="S56" s="158"/>
      <c r="T56" s="157"/>
      <c r="U56" s="158"/>
      <c r="V56" s="157"/>
      <c r="W56" s="334"/>
      <c r="X56" s="329"/>
      <c r="Y56" s="257"/>
      <c r="Z56" s="194"/>
      <c r="AA56" s="197"/>
      <c r="AB56" s="200"/>
      <c r="AC56" s="216"/>
      <c r="AD56" s="220"/>
      <c r="AE56" s="221"/>
      <c r="AF56" s="221"/>
      <c r="AG56" s="468"/>
      <c r="AH56" s="257"/>
    </row>
    <row r="57" spans="1:34" ht="10.15" customHeight="1" x14ac:dyDescent="0.3">
      <c r="A57" s="412">
        <f>C52</f>
        <v>0.52083333333333326</v>
      </c>
      <c r="B57" s="415" t="s">
        <v>74</v>
      </c>
      <c r="C57" s="416">
        <f>A57+D57/24/60</f>
        <v>0.56249999999999989</v>
      </c>
      <c r="D57" s="417">
        <v>60</v>
      </c>
      <c r="E57" s="418" t="s">
        <v>127</v>
      </c>
      <c r="F57" s="219"/>
      <c r="G57" s="312"/>
      <c r="H57" s="474"/>
      <c r="I57" s="257"/>
      <c r="J57" s="373">
        <f>L52</f>
        <v>0.52083333333333337</v>
      </c>
      <c r="K57" s="374" t="s">
        <v>74</v>
      </c>
      <c r="L57" s="375">
        <f>J57+M57/24/60</f>
        <v>0.5625</v>
      </c>
      <c r="M57" s="318">
        <v>60</v>
      </c>
      <c r="N57" s="311" t="s">
        <v>145</v>
      </c>
      <c r="O57" s="219"/>
      <c r="P57" s="312"/>
      <c r="Q57" s="462"/>
      <c r="R57" s="159"/>
      <c r="S57" s="353">
        <v>0.52083333333333337</v>
      </c>
      <c r="T57" s="355" t="s">
        <v>74</v>
      </c>
      <c r="U57" s="357">
        <f>S57+V57/24/60</f>
        <v>0.5625</v>
      </c>
      <c r="V57" s="338">
        <v>60</v>
      </c>
      <c r="W57" s="369" t="s">
        <v>164</v>
      </c>
      <c r="X57" s="143" t="s">
        <v>326</v>
      </c>
      <c r="Y57" s="257"/>
      <c r="Z57" s="194"/>
      <c r="AA57" s="197"/>
      <c r="AB57" s="200"/>
      <c r="AC57" s="216"/>
      <c r="AD57" s="220"/>
      <c r="AE57" s="221"/>
      <c r="AF57" s="221"/>
      <c r="AG57" s="468"/>
      <c r="AH57" s="257"/>
    </row>
    <row r="58" spans="1:34" ht="10.15" customHeight="1" x14ac:dyDescent="0.3">
      <c r="A58" s="413"/>
      <c r="B58" s="355"/>
      <c r="C58" s="357"/>
      <c r="D58" s="319"/>
      <c r="E58" s="220"/>
      <c r="F58" s="221"/>
      <c r="G58" s="314"/>
      <c r="H58" s="475"/>
      <c r="I58" s="257"/>
      <c r="J58" s="353"/>
      <c r="K58" s="355"/>
      <c r="L58" s="357"/>
      <c r="M58" s="319"/>
      <c r="N58" s="313"/>
      <c r="O58" s="221"/>
      <c r="P58" s="314"/>
      <c r="Q58" s="463"/>
      <c r="R58" s="159"/>
      <c r="S58" s="353"/>
      <c r="T58" s="355"/>
      <c r="U58" s="357"/>
      <c r="V58" s="339"/>
      <c r="W58" s="370"/>
      <c r="X58" s="299" t="s">
        <v>379</v>
      </c>
      <c r="Y58" s="257"/>
      <c r="Z58" s="194"/>
      <c r="AA58" s="197"/>
      <c r="AB58" s="200"/>
      <c r="AC58" s="216"/>
      <c r="AD58" s="220"/>
      <c r="AE58" s="221"/>
      <c r="AF58" s="221"/>
      <c r="AG58" s="468"/>
      <c r="AH58" s="257"/>
    </row>
    <row r="59" spans="1:34" ht="10.15" customHeight="1" x14ac:dyDescent="0.3">
      <c r="A59" s="413"/>
      <c r="B59" s="355"/>
      <c r="C59" s="357"/>
      <c r="D59" s="319"/>
      <c r="E59" s="220"/>
      <c r="F59" s="221"/>
      <c r="G59" s="314"/>
      <c r="H59" s="475"/>
      <c r="I59" s="257"/>
      <c r="J59" s="353"/>
      <c r="K59" s="355"/>
      <c r="L59" s="357"/>
      <c r="M59" s="319"/>
      <c r="N59" s="313"/>
      <c r="O59" s="221"/>
      <c r="P59" s="314"/>
      <c r="Q59" s="463"/>
      <c r="R59" s="159"/>
      <c r="S59" s="353"/>
      <c r="T59" s="355"/>
      <c r="U59" s="357"/>
      <c r="V59" s="339"/>
      <c r="W59" s="370"/>
      <c r="X59" s="300"/>
      <c r="Y59" s="257"/>
      <c r="Z59" s="194"/>
      <c r="AA59" s="197"/>
      <c r="AB59" s="200"/>
      <c r="AC59" s="216"/>
      <c r="AD59" s="220"/>
      <c r="AE59" s="221"/>
      <c r="AF59" s="221"/>
      <c r="AG59" s="468"/>
      <c r="AH59" s="257"/>
    </row>
    <row r="60" spans="1:34" ht="10.15" customHeight="1" x14ac:dyDescent="0.3">
      <c r="A60" s="413"/>
      <c r="B60" s="355"/>
      <c r="C60" s="357"/>
      <c r="D60" s="319"/>
      <c r="E60" s="390"/>
      <c r="F60" s="316"/>
      <c r="G60" s="317"/>
      <c r="H60" s="475"/>
      <c r="I60" s="257"/>
      <c r="J60" s="353"/>
      <c r="K60" s="355"/>
      <c r="L60" s="357"/>
      <c r="M60" s="319"/>
      <c r="N60" s="315"/>
      <c r="O60" s="316"/>
      <c r="P60" s="317"/>
      <c r="Q60" s="463"/>
      <c r="R60" s="70"/>
      <c r="S60" s="353"/>
      <c r="T60" s="355"/>
      <c r="U60" s="357"/>
      <c r="V60" s="339"/>
      <c r="W60" s="370"/>
      <c r="X60" s="300"/>
      <c r="Y60" s="257"/>
      <c r="Z60" s="194"/>
      <c r="AA60" s="197"/>
      <c r="AB60" s="200"/>
      <c r="AC60" s="216"/>
      <c r="AD60" s="220"/>
      <c r="AE60" s="221"/>
      <c r="AF60" s="221"/>
      <c r="AG60" s="468"/>
      <c r="AH60" s="257"/>
    </row>
    <row r="61" spans="1:34" ht="10.15" customHeight="1" x14ac:dyDescent="0.3">
      <c r="A61" s="413"/>
      <c r="B61" s="355"/>
      <c r="C61" s="357"/>
      <c r="D61" s="319"/>
      <c r="E61" s="477" t="s">
        <v>13</v>
      </c>
      <c r="F61" s="348"/>
      <c r="G61" s="348"/>
      <c r="H61" s="475"/>
      <c r="I61" s="257"/>
      <c r="J61" s="353"/>
      <c r="K61" s="355"/>
      <c r="L61" s="357"/>
      <c r="M61" s="319"/>
      <c r="N61" s="347" t="s">
        <v>13</v>
      </c>
      <c r="O61" s="348"/>
      <c r="P61" s="348"/>
      <c r="Q61" s="463"/>
      <c r="R61" s="70"/>
      <c r="S61" s="353"/>
      <c r="T61" s="355"/>
      <c r="U61" s="357"/>
      <c r="V61" s="339"/>
      <c r="W61" s="370"/>
      <c r="X61" s="300"/>
      <c r="Y61" s="257"/>
      <c r="Z61" s="194"/>
      <c r="AA61" s="197"/>
      <c r="AB61" s="200"/>
      <c r="AC61" s="216"/>
      <c r="AD61" s="220"/>
      <c r="AE61" s="221"/>
      <c r="AF61" s="221"/>
      <c r="AG61" s="468"/>
      <c r="AH61" s="257"/>
    </row>
    <row r="62" spans="1:34" ht="10.15" customHeight="1" thickBot="1" x14ac:dyDescent="0.35">
      <c r="A62" s="413"/>
      <c r="B62" s="355"/>
      <c r="C62" s="357"/>
      <c r="D62" s="319"/>
      <c r="E62" s="478"/>
      <c r="F62" s="350"/>
      <c r="G62" s="350"/>
      <c r="H62" s="475"/>
      <c r="I62" s="257"/>
      <c r="J62" s="353"/>
      <c r="K62" s="355"/>
      <c r="L62" s="357"/>
      <c r="M62" s="319"/>
      <c r="N62" s="349"/>
      <c r="O62" s="350"/>
      <c r="P62" s="350"/>
      <c r="Q62" s="463"/>
      <c r="R62" s="70"/>
      <c r="S62" s="353"/>
      <c r="T62" s="355"/>
      <c r="U62" s="357"/>
      <c r="V62" s="339"/>
      <c r="W62" s="370"/>
      <c r="X62" s="300"/>
      <c r="Y62" s="257"/>
      <c r="Z62" s="195"/>
      <c r="AA62" s="198"/>
      <c r="AB62" s="201"/>
      <c r="AC62" s="217"/>
      <c r="AD62" s="222"/>
      <c r="AE62" s="223"/>
      <c r="AF62" s="223"/>
      <c r="AG62" s="469"/>
      <c r="AH62" s="257"/>
    </row>
    <row r="63" spans="1:34" ht="10.15" customHeight="1" x14ac:dyDescent="0.3">
      <c r="A63" s="413"/>
      <c r="B63" s="355"/>
      <c r="C63" s="357"/>
      <c r="D63" s="319"/>
      <c r="E63" s="478"/>
      <c r="F63" s="350"/>
      <c r="G63" s="350"/>
      <c r="H63" s="475"/>
      <c r="I63" s="257"/>
      <c r="J63" s="353"/>
      <c r="K63" s="355"/>
      <c r="L63" s="357"/>
      <c r="M63" s="319"/>
      <c r="N63" s="349"/>
      <c r="O63" s="350"/>
      <c r="P63" s="350"/>
      <c r="Q63" s="463"/>
      <c r="R63" s="70"/>
      <c r="S63" s="353"/>
      <c r="T63" s="355"/>
      <c r="U63" s="357"/>
      <c r="V63" s="339"/>
      <c r="W63" s="370"/>
      <c r="X63" s="300"/>
      <c r="Y63" s="257"/>
      <c r="Z63" s="194">
        <f>AB51</f>
        <v>0.54166666666666663</v>
      </c>
      <c r="AA63" s="197" t="s">
        <v>74</v>
      </c>
      <c r="AB63" s="199">
        <f>Z63+AC63/24/60</f>
        <v>0.61458333333333326</v>
      </c>
      <c r="AC63" s="225">
        <v>105</v>
      </c>
      <c r="AD63" s="206" t="s">
        <v>75</v>
      </c>
      <c r="AE63" s="267" t="s">
        <v>103</v>
      </c>
      <c r="AF63" s="238" t="s">
        <v>84</v>
      </c>
      <c r="AG63" s="190" t="s">
        <v>86</v>
      </c>
      <c r="AH63" s="257"/>
    </row>
    <row r="64" spans="1:34" ht="10.15" customHeight="1" x14ac:dyDescent="0.3">
      <c r="A64" s="413"/>
      <c r="B64" s="355"/>
      <c r="C64" s="357"/>
      <c r="D64" s="319"/>
      <c r="E64" s="478"/>
      <c r="F64" s="350"/>
      <c r="G64" s="350"/>
      <c r="H64" s="475"/>
      <c r="I64" s="257"/>
      <c r="J64" s="353"/>
      <c r="K64" s="355"/>
      <c r="L64" s="357"/>
      <c r="M64" s="319"/>
      <c r="N64" s="349"/>
      <c r="O64" s="350"/>
      <c r="P64" s="350"/>
      <c r="Q64" s="463"/>
      <c r="R64" s="70"/>
      <c r="S64" s="353"/>
      <c r="T64" s="355"/>
      <c r="U64" s="357"/>
      <c r="V64" s="339"/>
      <c r="W64" s="370"/>
      <c r="X64" s="300"/>
      <c r="Y64" s="257"/>
      <c r="Z64" s="194"/>
      <c r="AA64" s="197"/>
      <c r="AB64" s="200"/>
      <c r="AC64" s="225"/>
      <c r="AD64" s="206"/>
      <c r="AE64" s="458"/>
      <c r="AF64" s="238"/>
      <c r="AG64" s="190"/>
      <c r="AH64" s="257"/>
    </row>
    <row r="65" spans="1:34" ht="10.15" customHeight="1" x14ac:dyDescent="0.3">
      <c r="A65" s="413"/>
      <c r="B65" s="355"/>
      <c r="C65" s="357"/>
      <c r="D65" s="319"/>
      <c r="E65" s="478"/>
      <c r="F65" s="350"/>
      <c r="G65" s="350"/>
      <c r="H65" s="475"/>
      <c r="I65" s="257"/>
      <c r="J65" s="353"/>
      <c r="K65" s="355"/>
      <c r="L65" s="357"/>
      <c r="M65" s="319"/>
      <c r="N65" s="349"/>
      <c r="O65" s="350"/>
      <c r="P65" s="350"/>
      <c r="Q65" s="463"/>
      <c r="R65" s="70"/>
      <c r="S65" s="353"/>
      <c r="T65" s="355"/>
      <c r="U65" s="357"/>
      <c r="V65" s="339"/>
      <c r="W65" s="370"/>
      <c r="X65" s="300"/>
      <c r="Y65" s="257"/>
      <c r="Z65" s="194"/>
      <c r="AA65" s="197"/>
      <c r="AB65" s="200"/>
      <c r="AC65" s="225"/>
      <c r="AD65" s="206"/>
      <c r="AE65" s="458"/>
      <c r="AF65" s="238"/>
      <c r="AG65" s="190"/>
      <c r="AH65" s="257"/>
    </row>
    <row r="66" spans="1:34" ht="10.15" customHeight="1" x14ac:dyDescent="0.3">
      <c r="A66" s="413"/>
      <c r="B66" s="355"/>
      <c r="C66" s="357"/>
      <c r="D66" s="319"/>
      <c r="E66" s="478"/>
      <c r="F66" s="350"/>
      <c r="G66" s="350"/>
      <c r="H66" s="475"/>
      <c r="I66" s="257"/>
      <c r="J66" s="353"/>
      <c r="K66" s="355"/>
      <c r="L66" s="357"/>
      <c r="M66" s="319"/>
      <c r="N66" s="349"/>
      <c r="O66" s="350"/>
      <c r="P66" s="350"/>
      <c r="Q66" s="463"/>
      <c r="R66" s="70"/>
      <c r="S66" s="353"/>
      <c r="T66" s="355"/>
      <c r="U66" s="357"/>
      <c r="V66" s="339"/>
      <c r="W66" s="370"/>
      <c r="X66" s="300"/>
      <c r="Y66" s="257"/>
      <c r="Z66" s="194"/>
      <c r="AA66" s="197"/>
      <c r="AB66" s="200"/>
      <c r="AC66" s="225"/>
      <c r="AD66" s="206"/>
      <c r="AE66" s="458"/>
      <c r="AF66" s="238"/>
      <c r="AG66" s="190"/>
      <c r="AH66" s="257"/>
    </row>
    <row r="67" spans="1:34" ht="10.15" customHeight="1" x14ac:dyDescent="0.3">
      <c r="A67" s="413"/>
      <c r="B67" s="355"/>
      <c r="C67" s="357"/>
      <c r="D67" s="319"/>
      <c r="E67" s="478"/>
      <c r="F67" s="350"/>
      <c r="G67" s="350"/>
      <c r="H67" s="475"/>
      <c r="I67" s="257"/>
      <c r="J67" s="353"/>
      <c r="K67" s="355"/>
      <c r="L67" s="357"/>
      <c r="M67" s="319"/>
      <c r="N67" s="349"/>
      <c r="O67" s="350"/>
      <c r="P67" s="350"/>
      <c r="Q67" s="463"/>
      <c r="R67" s="70"/>
      <c r="S67" s="353"/>
      <c r="T67" s="355"/>
      <c r="U67" s="357"/>
      <c r="V67" s="339"/>
      <c r="W67" s="370"/>
      <c r="X67" s="300"/>
      <c r="Y67" s="257"/>
      <c r="Z67" s="194"/>
      <c r="AA67" s="197"/>
      <c r="AB67" s="200"/>
      <c r="AC67" s="225"/>
      <c r="AD67" s="206"/>
      <c r="AE67" s="458"/>
      <c r="AF67" s="238"/>
      <c r="AG67" s="190"/>
      <c r="AH67" s="257"/>
    </row>
    <row r="68" spans="1:34" ht="10.15" customHeight="1" thickBot="1" x14ac:dyDescent="0.35">
      <c r="A68" s="414"/>
      <c r="B68" s="356"/>
      <c r="C68" s="358"/>
      <c r="D68" s="320"/>
      <c r="E68" s="479"/>
      <c r="F68" s="480"/>
      <c r="G68" s="480"/>
      <c r="H68" s="476"/>
      <c r="I68" s="257"/>
      <c r="J68" s="354"/>
      <c r="K68" s="356"/>
      <c r="L68" s="358"/>
      <c r="M68" s="320"/>
      <c r="N68" s="351"/>
      <c r="O68" s="352"/>
      <c r="P68" s="352"/>
      <c r="Q68" s="464"/>
      <c r="R68" s="70"/>
      <c r="S68" s="354"/>
      <c r="T68" s="356"/>
      <c r="U68" s="358"/>
      <c r="V68" s="340"/>
      <c r="W68" s="371"/>
      <c r="X68" s="301"/>
      <c r="Y68" s="257"/>
      <c r="Z68" s="194"/>
      <c r="AA68" s="197"/>
      <c r="AB68" s="200"/>
      <c r="AC68" s="225"/>
      <c r="AD68" s="206"/>
      <c r="AE68" s="458"/>
      <c r="AF68" s="238"/>
      <c r="AG68" s="190"/>
      <c r="AH68" s="257"/>
    </row>
    <row r="69" spans="1:34" ht="10.15" customHeight="1" x14ac:dyDescent="0.3">
      <c r="A69" s="193">
        <f>C57</f>
        <v>0.56249999999999989</v>
      </c>
      <c r="B69" s="280" t="s">
        <v>74</v>
      </c>
      <c r="C69" s="199">
        <f>A69+D69/24/60</f>
        <v>0.63194444444444431</v>
      </c>
      <c r="D69" s="202">
        <v>100</v>
      </c>
      <c r="E69" s="425" t="s">
        <v>146</v>
      </c>
      <c r="F69" s="428" t="s">
        <v>284</v>
      </c>
      <c r="G69" s="431" t="s">
        <v>299</v>
      </c>
      <c r="H69" s="471" t="s">
        <v>283</v>
      </c>
      <c r="I69" s="257"/>
      <c r="J69" s="265">
        <f>L57</f>
        <v>0.5625</v>
      </c>
      <c r="K69" s="283" t="s">
        <v>74</v>
      </c>
      <c r="L69" s="252">
        <f>J69+M69/24/60</f>
        <v>0.57986111111111116</v>
      </c>
      <c r="M69" s="319">
        <v>25</v>
      </c>
      <c r="N69" s="302" t="s">
        <v>98</v>
      </c>
      <c r="O69" s="304" t="s">
        <v>147</v>
      </c>
      <c r="P69" s="307" t="s">
        <v>328</v>
      </c>
      <c r="Q69" s="330" t="s">
        <v>148</v>
      </c>
      <c r="R69" s="70"/>
      <c r="Y69" s="257"/>
      <c r="Z69" s="194"/>
      <c r="AA69" s="197"/>
      <c r="AB69" s="200"/>
      <c r="AC69" s="225"/>
      <c r="AD69" s="206"/>
      <c r="AE69" s="458"/>
      <c r="AF69" s="238"/>
      <c r="AG69" s="190"/>
      <c r="AH69" s="257"/>
    </row>
    <row r="70" spans="1:34" ht="10.15" customHeight="1" x14ac:dyDescent="0.3">
      <c r="A70" s="194"/>
      <c r="B70" s="281"/>
      <c r="C70" s="200"/>
      <c r="D70" s="203"/>
      <c r="E70" s="426"/>
      <c r="F70" s="429"/>
      <c r="G70" s="432"/>
      <c r="H70" s="472"/>
      <c r="I70" s="257"/>
      <c r="J70" s="194"/>
      <c r="K70" s="281"/>
      <c r="L70" s="200"/>
      <c r="M70" s="319"/>
      <c r="N70" s="302"/>
      <c r="O70" s="304"/>
      <c r="P70" s="307"/>
      <c r="Q70" s="330"/>
      <c r="R70" s="70"/>
      <c r="Y70" s="257"/>
      <c r="Z70" s="194"/>
      <c r="AA70" s="197"/>
      <c r="AB70" s="200"/>
      <c r="AC70" s="225"/>
      <c r="AD70" s="206"/>
      <c r="AE70" s="458"/>
      <c r="AF70" s="238"/>
      <c r="AG70" s="190"/>
      <c r="AH70" s="257"/>
    </row>
    <row r="71" spans="1:34" ht="10.15" customHeight="1" x14ac:dyDescent="0.3">
      <c r="A71" s="194"/>
      <c r="B71" s="281"/>
      <c r="C71" s="200"/>
      <c r="D71" s="203"/>
      <c r="E71" s="426"/>
      <c r="F71" s="429"/>
      <c r="G71" s="432"/>
      <c r="H71" s="472"/>
      <c r="I71" s="257"/>
      <c r="J71" s="194"/>
      <c r="K71" s="281"/>
      <c r="L71" s="200"/>
      <c r="M71" s="319"/>
      <c r="N71" s="302"/>
      <c r="O71" s="304"/>
      <c r="P71" s="307"/>
      <c r="Q71" s="330"/>
      <c r="R71" s="70"/>
      <c r="Y71" s="257"/>
      <c r="Z71" s="194"/>
      <c r="AA71" s="197"/>
      <c r="AB71" s="200"/>
      <c r="AC71" s="225"/>
      <c r="AD71" s="206"/>
      <c r="AE71" s="458"/>
      <c r="AF71" s="238"/>
      <c r="AG71" s="190"/>
      <c r="AH71" s="257"/>
    </row>
    <row r="72" spans="1:34" ht="10.15" customHeight="1" x14ac:dyDescent="0.3">
      <c r="A72" s="194"/>
      <c r="B72" s="281"/>
      <c r="C72" s="200"/>
      <c r="D72" s="203"/>
      <c r="E72" s="426"/>
      <c r="F72" s="429"/>
      <c r="G72" s="432"/>
      <c r="H72" s="472"/>
      <c r="I72" s="257"/>
      <c r="J72" s="194"/>
      <c r="K72" s="281"/>
      <c r="L72" s="200"/>
      <c r="M72" s="319"/>
      <c r="N72" s="302"/>
      <c r="O72" s="304"/>
      <c r="P72" s="307"/>
      <c r="Q72" s="330"/>
      <c r="R72" s="70"/>
      <c r="Y72" s="257"/>
      <c r="Z72" s="194"/>
      <c r="AA72" s="197"/>
      <c r="AB72" s="200"/>
      <c r="AC72" s="225"/>
      <c r="AD72" s="206"/>
      <c r="AE72" s="458"/>
      <c r="AF72" s="238"/>
      <c r="AG72" s="190"/>
      <c r="AH72" s="257"/>
    </row>
    <row r="73" spans="1:34" ht="10.15" customHeight="1" x14ac:dyDescent="0.3">
      <c r="A73" s="194"/>
      <c r="B73" s="281"/>
      <c r="C73" s="200"/>
      <c r="D73" s="203"/>
      <c r="E73" s="426"/>
      <c r="F73" s="429"/>
      <c r="G73" s="432"/>
      <c r="H73" s="472"/>
      <c r="I73" s="257"/>
      <c r="J73" s="373"/>
      <c r="K73" s="383"/>
      <c r="L73" s="375"/>
      <c r="M73" s="319"/>
      <c r="N73" s="302"/>
      <c r="O73" s="305"/>
      <c r="P73" s="308"/>
      <c r="Q73" s="331"/>
      <c r="R73" s="70"/>
      <c r="Y73" s="257"/>
      <c r="Z73" s="194"/>
      <c r="AA73" s="197"/>
      <c r="AB73" s="200"/>
      <c r="AC73" s="225"/>
      <c r="AD73" s="206"/>
      <c r="AE73" s="458"/>
      <c r="AF73" s="238"/>
      <c r="AG73" s="190"/>
      <c r="AH73" s="257"/>
    </row>
    <row r="74" spans="1:34" ht="10.15" customHeight="1" x14ac:dyDescent="0.3">
      <c r="A74" s="194"/>
      <c r="B74" s="281"/>
      <c r="C74" s="200"/>
      <c r="D74" s="203"/>
      <c r="E74" s="426"/>
      <c r="F74" s="429"/>
      <c r="G74" s="432"/>
      <c r="H74" s="472"/>
      <c r="I74" s="257"/>
      <c r="J74" s="265">
        <f>L69</f>
        <v>0.57986111111111116</v>
      </c>
      <c r="K74" s="283" t="s">
        <v>74</v>
      </c>
      <c r="L74" s="252">
        <f>J74+M74/24/60</f>
        <v>0.59722222222222232</v>
      </c>
      <c r="M74" s="319">
        <v>25</v>
      </c>
      <c r="N74" s="302"/>
      <c r="O74" s="303" t="s">
        <v>149</v>
      </c>
      <c r="P74" s="306" t="s">
        <v>383</v>
      </c>
      <c r="Q74" s="405" t="s">
        <v>150</v>
      </c>
      <c r="R74" s="70"/>
      <c r="Y74" s="257"/>
      <c r="Z74" s="194"/>
      <c r="AA74" s="197"/>
      <c r="AB74" s="200"/>
      <c r="AC74" s="225"/>
      <c r="AD74" s="206"/>
      <c r="AE74" s="458"/>
      <c r="AF74" s="238"/>
      <c r="AG74" s="190"/>
      <c r="AH74" s="257"/>
    </row>
    <row r="75" spans="1:34" ht="10.15" customHeight="1" x14ac:dyDescent="0.3">
      <c r="A75" s="194"/>
      <c r="B75" s="281"/>
      <c r="C75" s="200"/>
      <c r="D75" s="203"/>
      <c r="E75" s="426"/>
      <c r="F75" s="429"/>
      <c r="G75" s="432"/>
      <c r="H75" s="472"/>
      <c r="I75" s="257"/>
      <c r="J75" s="194"/>
      <c r="K75" s="281"/>
      <c r="L75" s="200"/>
      <c r="M75" s="319"/>
      <c r="N75" s="302"/>
      <c r="O75" s="304"/>
      <c r="P75" s="307"/>
      <c r="Q75" s="330"/>
      <c r="R75" s="70"/>
      <c r="Y75" s="257"/>
      <c r="Z75" s="194"/>
      <c r="AA75" s="197"/>
      <c r="AB75" s="200"/>
      <c r="AC75" s="225"/>
      <c r="AD75" s="206"/>
      <c r="AE75" s="458"/>
      <c r="AF75" s="238"/>
      <c r="AG75" s="190"/>
      <c r="AH75" s="257"/>
    </row>
    <row r="76" spans="1:34" ht="10.15" customHeight="1" x14ac:dyDescent="0.3">
      <c r="A76" s="194"/>
      <c r="B76" s="281"/>
      <c r="C76" s="200"/>
      <c r="D76" s="203"/>
      <c r="E76" s="426"/>
      <c r="F76" s="429"/>
      <c r="G76" s="432"/>
      <c r="H76" s="472"/>
      <c r="I76" s="257"/>
      <c r="J76" s="194"/>
      <c r="K76" s="281"/>
      <c r="L76" s="200"/>
      <c r="M76" s="319"/>
      <c r="N76" s="302"/>
      <c r="O76" s="304"/>
      <c r="P76" s="307"/>
      <c r="Q76" s="330"/>
      <c r="R76" s="70"/>
      <c r="Y76" s="257"/>
      <c r="Z76" s="194"/>
      <c r="AA76" s="197"/>
      <c r="AB76" s="200"/>
      <c r="AC76" s="225"/>
      <c r="AD76" s="206"/>
      <c r="AE76" s="458"/>
      <c r="AF76" s="238"/>
      <c r="AG76" s="190"/>
      <c r="AH76" s="257"/>
    </row>
    <row r="77" spans="1:34" ht="10.15" customHeight="1" x14ac:dyDescent="0.3">
      <c r="A77" s="194"/>
      <c r="B77" s="281"/>
      <c r="C77" s="200"/>
      <c r="D77" s="203"/>
      <c r="E77" s="426"/>
      <c r="F77" s="429"/>
      <c r="G77" s="432"/>
      <c r="H77" s="472"/>
      <c r="I77" s="257"/>
      <c r="J77" s="194"/>
      <c r="K77" s="281"/>
      <c r="L77" s="200"/>
      <c r="M77" s="319"/>
      <c r="N77" s="302"/>
      <c r="O77" s="304"/>
      <c r="P77" s="307"/>
      <c r="Q77" s="330"/>
      <c r="R77" s="70"/>
      <c r="Y77" s="257"/>
      <c r="Z77" s="194"/>
      <c r="AA77" s="197"/>
      <c r="AB77" s="200"/>
      <c r="AC77" s="225"/>
      <c r="AD77" s="206"/>
      <c r="AE77" s="458"/>
      <c r="AF77" s="238"/>
      <c r="AG77" s="190"/>
      <c r="AH77" s="257"/>
    </row>
    <row r="78" spans="1:34" ht="10.15" customHeight="1" x14ac:dyDescent="0.3">
      <c r="A78" s="194"/>
      <c r="B78" s="281"/>
      <c r="C78" s="200"/>
      <c r="D78" s="203"/>
      <c r="E78" s="426"/>
      <c r="F78" s="429"/>
      <c r="G78" s="432"/>
      <c r="H78" s="472"/>
      <c r="I78" s="257"/>
      <c r="J78" s="373"/>
      <c r="K78" s="383"/>
      <c r="L78" s="375"/>
      <c r="M78" s="319"/>
      <c r="N78" s="302"/>
      <c r="O78" s="305"/>
      <c r="P78" s="308"/>
      <c r="Q78" s="331"/>
      <c r="R78" s="70"/>
      <c r="Y78" s="257"/>
      <c r="Z78" s="194"/>
      <c r="AA78" s="197"/>
      <c r="AB78" s="200"/>
      <c r="AC78" s="225"/>
      <c r="AD78" s="206"/>
      <c r="AE78" s="458"/>
      <c r="AF78" s="238"/>
      <c r="AG78" s="190"/>
      <c r="AH78" s="257"/>
    </row>
    <row r="79" spans="1:34" ht="9.75" customHeight="1" x14ac:dyDescent="0.3">
      <c r="A79" s="194"/>
      <c r="B79" s="281"/>
      <c r="C79" s="200"/>
      <c r="D79" s="203"/>
      <c r="E79" s="426"/>
      <c r="F79" s="429"/>
      <c r="G79" s="432"/>
      <c r="H79" s="472"/>
      <c r="I79" s="257"/>
      <c r="J79" s="265">
        <f>L74</f>
        <v>0.59722222222222232</v>
      </c>
      <c r="K79" s="283" t="s">
        <v>74</v>
      </c>
      <c r="L79" s="252">
        <f>J79+M79/24/60</f>
        <v>0.61458333333333348</v>
      </c>
      <c r="M79" s="319">
        <v>25</v>
      </c>
      <c r="N79" s="302"/>
      <c r="O79" s="303" t="s">
        <v>151</v>
      </c>
      <c r="P79" s="306" t="s">
        <v>152</v>
      </c>
      <c r="Q79" s="405" t="s">
        <v>153</v>
      </c>
      <c r="R79" s="70"/>
      <c r="Y79" s="257"/>
      <c r="Z79" s="194"/>
      <c r="AA79" s="197"/>
      <c r="AB79" s="200"/>
      <c r="AC79" s="225"/>
      <c r="AD79" s="206"/>
      <c r="AE79" s="458"/>
      <c r="AF79" s="238"/>
      <c r="AG79" s="190"/>
      <c r="AH79" s="257"/>
    </row>
    <row r="80" spans="1:34" ht="10.15" customHeight="1" x14ac:dyDescent="0.3">
      <c r="A80" s="194"/>
      <c r="B80" s="281"/>
      <c r="C80" s="200"/>
      <c r="D80" s="203"/>
      <c r="E80" s="426"/>
      <c r="F80" s="429"/>
      <c r="G80" s="432"/>
      <c r="H80" s="472"/>
      <c r="I80" s="257"/>
      <c r="J80" s="194"/>
      <c r="K80" s="281"/>
      <c r="L80" s="200"/>
      <c r="M80" s="319"/>
      <c r="N80" s="302"/>
      <c r="O80" s="304"/>
      <c r="P80" s="307"/>
      <c r="Q80" s="330"/>
      <c r="R80" s="70"/>
      <c r="Y80" s="257"/>
      <c r="Z80" s="194"/>
      <c r="AA80" s="197"/>
      <c r="AB80" s="200"/>
      <c r="AC80" s="225"/>
      <c r="AD80" s="206"/>
      <c r="AE80" s="458"/>
      <c r="AF80" s="238"/>
      <c r="AG80" s="190"/>
      <c r="AH80" s="257"/>
    </row>
    <row r="81" spans="1:34" ht="10.15" customHeight="1" x14ac:dyDescent="0.3">
      <c r="A81" s="194"/>
      <c r="B81" s="281"/>
      <c r="C81" s="200"/>
      <c r="D81" s="203"/>
      <c r="E81" s="426"/>
      <c r="F81" s="429"/>
      <c r="G81" s="432"/>
      <c r="H81" s="472"/>
      <c r="I81" s="257"/>
      <c r="J81" s="194"/>
      <c r="K81" s="281"/>
      <c r="L81" s="200"/>
      <c r="M81" s="319"/>
      <c r="N81" s="302"/>
      <c r="O81" s="304"/>
      <c r="P81" s="307"/>
      <c r="Q81" s="330"/>
      <c r="R81" s="70"/>
      <c r="Y81" s="257"/>
      <c r="Z81" s="194"/>
      <c r="AA81" s="197"/>
      <c r="AB81" s="200"/>
      <c r="AC81" s="225"/>
      <c r="AD81" s="206"/>
      <c r="AE81" s="458"/>
      <c r="AF81" s="238"/>
      <c r="AG81" s="190"/>
      <c r="AH81" s="257"/>
    </row>
    <row r="82" spans="1:34" ht="10.5" customHeight="1" x14ac:dyDescent="0.3">
      <c r="A82" s="194"/>
      <c r="B82" s="281"/>
      <c r="C82" s="200"/>
      <c r="D82" s="203"/>
      <c r="E82" s="426"/>
      <c r="F82" s="429"/>
      <c r="G82" s="432"/>
      <c r="H82" s="472"/>
      <c r="I82" s="257"/>
      <c r="J82" s="194"/>
      <c r="K82" s="281"/>
      <c r="L82" s="200"/>
      <c r="M82" s="319"/>
      <c r="N82" s="302"/>
      <c r="O82" s="304"/>
      <c r="P82" s="307"/>
      <c r="Q82" s="330"/>
      <c r="R82" s="70"/>
      <c r="Y82" s="257"/>
      <c r="Z82" s="194"/>
      <c r="AA82" s="197"/>
      <c r="AB82" s="200"/>
      <c r="AC82" s="225"/>
      <c r="AD82" s="206"/>
      <c r="AE82" s="458"/>
      <c r="AF82" s="238"/>
      <c r="AG82" s="190"/>
      <c r="AH82" s="257"/>
    </row>
    <row r="83" spans="1:34" ht="10.15" customHeight="1" thickBot="1" x14ac:dyDescent="0.35">
      <c r="A83" s="194"/>
      <c r="B83" s="281"/>
      <c r="C83" s="200"/>
      <c r="D83" s="203"/>
      <c r="E83" s="426"/>
      <c r="F83" s="429"/>
      <c r="G83" s="432"/>
      <c r="H83" s="472"/>
      <c r="I83" s="257"/>
      <c r="J83" s="373"/>
      <c r="K83" s="383"/>
      <c r="L83" s="375"/>
      <c r="M83" s="319"/>
      <c r="N83" s="302"/>
      <c r="O83" s="305"/>
      <c r="P83" s="308"/>
      <c r="Q83" s="331"/>
      <c r="R83" s="70"/>
      <c r="Y83" s="257"/>
      <c r="Z83" s="194"/>
      <c r="AA83" s="197"/>
      <c r="AB83" s="200"/>
      <c r="AC83" s="470"/>
      <c r="AD83" s="206"/>
      <c r="AE83" s="459"/>
      <c r="AF83" s="238"/>
      <c r="AG83" s="191"/>
      <c r="AH83" s="257"/>
    </row>
    <row r="84" spans="1:34" ht="10.15" customHeight="1" x14ac:dyDescent="0.3">
      <c r="A84" s="194"/>
      <c r="B84" s="281"/>
      <c r="C84" s="200"/>
      <c r="D84" s="203"/>
      <c r="E84" s="426"/>
      <c r="F84" s="429"/>
      <c r="G84" s="432"/>
      <c r="H84" s="472"/>
      <c r="I84" s="257"/>
      <c r="J84" s="265">
        <f>L79</f>
        <v>0.61458333333333348</v>
      </c>
      <c r="K84" s="283" t="s">
        <v>74</v>
      </c>
      <c r="L84" s="252">
        <f>J84+M84/24/60</f>
        <v>0.63194444444444464</v>
      </c>
      <c r="M84" s="319">
        <v>25</v>
      </c>
      <c r="N84" s="302"/>
      <c r="O84" s="303" t="s">
        <v>154</v>
      </c>
      <c r="P84" s="306" t="s">
        <v>155</v>
      </c>
      <c r="Q84" s="405" t="s">
        <v>156</v>
      </c>
      <c r="R84" s="70"/>
      <c r="Y84" s="257"/>
      <c r="Z84" s="193">
        <f>AB63</f>
        <v>0.61458333333333326</v>
      </c>
      <c r="AA84" s="196" t="s">
        <v>74</v>
      </c>
      <c r="AB84" s="199">
        <f>Z84+AC84/24/60</f>
        <v>0.63541666666666663</v>
      </c>
      <c r="AC84" s="214">
        <v>30</v>
      </c>
      <c r="AD84" s="218" t="s">
        <v>4</v>
      </c>
      <c r="AE84" s="219"/>
      <c r="AF84" s="219"/>
      <c r="AG84" s="55"/>
      <c r="AH84" s="257"/>
    </row>
    <row r="85" spans="1:34" ht="10.15" customHeight="1" x14ac:dyDescent="0.3">
      <c r="A85" s="194"/>
      <c r="B85" s="281"/>
      <c r="C85" s="200"/>
      <c r="D85" s="203"/>
      <c r="E85" s="426"/>
      <c r="F85" s="429"/>
      <c r="G85" s="432"/>
      <c r="H85" s="472"/>
      <c r="I85" s="257"/>
      <c r="J85" s="194"/>
      <c r="K85" s="281"/>
      <c r="L85" s="200"/>
      <c r="M85" s="319"/>
      <c r="N85" s="302"/>
      <c r="O85" s="304"/>
      <c r="P85" s="307"/>
      <c r="Q85" s="330"/>
      <c r="R85" s="70"/>
      <c r="Y85" s="257"/>
      <c r="Z85" s="194"/>
      <c r="AA85" s="197"/>
      <c r="AB85" s="200"/>
      <c r="AC85" s="215"/>
      <c r="AD85" s="220"/>
      <c r="AE85" s="221"/>
      <c r="AF85" s="221"/>
      <c r="AG85" s="56"/>
      <c r="AH85" s="257"/>
    </row>
    <row r="86" spans="1:34" ht="10.15" customHeight="1" x14ac:dyDescent="0.3">
      <c r="A86" s="194"/>
      <c r="B86" s="281"/>
      <c r="C86" s="200"/>
      <c r="D86" s="203"/>
      <c r="E86" s="426"/>
      <c r="F86" s="429"/>
      <c r="G86" s="432"/>
      <c r="H86" s="472"/>
      <c r="I86" s="257"/>
      <c r="J86" s="194"/>
      <c r="K86" s="281"/>
      <c r="L86" s="200"/>
      <c r="M86" s="319"/>
      <c r="N86" s="302"/>
      <c r="O86" s="304"/>
      <c r="P86" s="307"/>
      <c r="Q86" s="330"/>
      <c r="R86" s="70"/>
      <c r="Y86" s="257"/>
      <c r="Z86" s="194"/>
      <c r="AA86" s="197"/>
      <c r="AB86" s="200"/>
      <c r="AC86" s="215"/>
      <c r="AD86" s="220"/>
      <c r="AE86" s="221"/>
      <c r="AF86" s="221"/>
      <c r="AG86" s="56"/>
      <c r="AH86" s="257"/>
    </row>
    <row r="87" spans="1:34" ht="10.15" customHeight="1" x14ac:dyDescent="0.3">
      <c r="A87" s="194"/>
      <c r="B87" s="281"/>
      <c r="C87" s="200"/>
      <c r="D87" s="203"/>
      <c r="E87" s="426"/>
      <c r="F87" s="429"/>
      <c r="G87" s="432"/>
      <c r="H87" s="472"/>
      <c r="I87" s="257"/>
      <c r="J87" s="194"/>
      <c r="K87" s="281"/>
      <c r="L87" s="200"/>
      <c r="M87" s="319"/>
      <c r="N87" s="302"/>
      <c r="O87" s="304"/>
      <c r="P87" s="307"/>
      <c r="Q87" s="330"/>
      <c r="R87" s="70"/>
      <c r="Y87" s="257"/>
      <c r="Z87" s="194"/>
      <c r="AA87" s="197"/>
      <c r="AB87" s="200"/>
      <c r="AC87" s="216"/>
      <c r="AD87" s="220"/>
      <c r="AE87" s="221"/>
      <c r="AF87" s="221"/>
      <c r="AG87" s="56"/>
      <c r="AH87" s="257"/>
    </row>
    <row r="88" spans="1:34" ht="10.15" customHeight="1" x14ac:dyDescent="0.3">
      <c r="A88" s="373"/>
      <c r="B88" s="383"/>
      <c r="C88" s="375"/>
      <c r="D88" s="318"/>
      <c r="E88" s="427"/>
      <c r="F88" s="430"/>
      <c r="G88" s="433"/>
      <c r="H88" s="473"/>
      <c r="I88" s="257"/>
      <c r="J88" s="373"/>
      <c r="K88" s="383"/>
      <c r="L88" s="375"/>
      <c r="M88" s="319"/>
      <c r="N88" s="302"/>
      <c r="O88" s="305"/>
      <c r="P88" s="308"/>
      <c r="Q88" s="331"/>
      <c r="R88" s="70"/>
      <c r="Y88" s="257"/>
      <c r="Z88" s="194"/>
      <c r="AA88" s="197"/>
      <c r="AB88" s="200"/>
      <c r="AC88" s="216"/>
      <c r="AD88" s="220"/>
      <c r="AE88" s="221"/>
      <c r="AF88" s="221"/>
      <c r="AG88" s="56"/>
      <c r="AH88" s="257"/>
    </row>
    <row r="89" spans="1:34" ht="10.15" customHeight="1" thickBot="1" x14ac:dyDescent="0.35">
      <c r="A89" s="194">
        <f>C69</f>
        <v>0.63194444444444431</v>
      </c>
      <c r="B89" s="197" t="s">
        <v>74</v>
      </c>
      <c r="C89" s="200">
        <f>A89+D89/24/60</f>
        <v>0.64583333333333315</v>
      </c>
      <c r="D89" s="203">
        <v>20</v>
      </c>
      <c r="E89" s="220" t="s">
        <v>62</v>
      </c>
      <c r="F89" s="221"/>
      <c r="G89" s="221"/>
      <c r="H89" s="221"/>
      <c r="I89" s="257"/>
      <c r="J89" s="194">
        <f>L84</f>
        <v>0.63194444444444464</v>
      </c>
      <c r="K89" s="197" t="s">
        <v>74</v>
      </c>
      <c r="L89" s="200">
        <f>J89+M89/24/60</f>
        <v>0.65277777777777801</v>
      </c>
      <c r="M89" s="203">
        <v>30</v>
      </c>
      <c r="N89" s="384" t="s">
        <v>157</v>
      </c>
      <c r="O89" s="385"/>
      <c r="P89" s="385"/>
      <c r="Q89" s="409" t="s">
        <v>62</v>
      </c>
      <c r="R89" s="70"/>
      <c r="Y89" s="257"/>
      <c r="Z89" s="195"/>
      <c r="AA89" s="198"/>
      <c r="AB89" s="201"/>
      <c r="AC89" s="217"/>
      <c r="AD89" s="222"/>
      <c r="AE89" s="223"/>
      <c r="AF89" s="223"/>
      <c r="AG89" s="57"/>
      <c r="AH89" s="257"/>
    </row>
    <row r="90" spans="1:34" ht="10.15" customHeight="1" x14ac:dyDescent="0.3">
      <c r="A90" s="194"/>
      <c r="B90" s="197"/>
      <c r="C90" s="200"/>
      <c r="D90" s="203"/>
      <c r="E90" s="220"/>
      <c r="F90" s="221"/>
      <c r="G90" s="221"/>
      <c r="H90" s="221"/>
      <c r="I90" s="257"/>
      <c r="J90" s="194"/>
      <c r="K90" s="197"/>
      <c r="L90" s="200"/>
      <c r="M90" s="203"/>
      <c r="N90" s="384"/>
      <c r="O90" s="384"/>
      <c r="P90" s="384"/>
      <c r="Q90" s="409"/>
      <c r="R90" s="70"/>
      <c r="Y90" s="257"/>
      <c r="Z90" s="193">
        <f>AB84</f>
        <v>0.63541666666666663</v>
      </c>
      <c r="AA90" s="196" t="s">
        <v>74</v>
      </c>
      <c r="AB90" s="199">
        <f>Z90+AC90/24/60</f>
        <v>0.70833333333333326</v>
      </c>
      <c r="AC90" s="224">
        <v>105</v>
      </c>
      <c r="AD90" s="206" t="s">
        <v>75</v>
      </c>
      <c r="AE90" s="267" t="s">
        <v>103</v>
      </c>
      <c r="AF90" s="238" t="s">
        <v>84</v>
      </c>
      <c r="AG90" s="190" t="s">
        <v>86</v>
      </c>
      <c r="AH90" s="257"/>
    </row>
    <row r="91" spans="1:34" ht="10.15" customHeight="1" x14ac:dyDescent="0.3">
      <c r="A91" s="194"/>
      <c r="B91" s="197"/>
      <c r="C91" s="200"/>
      <c r="D91" s="203"/>
      <c r="E91" s="220"/>
      <c r="F91" s="221"/>
      <c r="G91" s="221"/>
      <c r="H91" s="221"/>
      <c r="I91" s="257"/>
      <c r="J91" s="194"/>
      <c r="K91" s="197"/>
      <c r="L91" s="200"/>
      <c r="M91" s="203"/>
      <c r="N91" s="384"/>
      <c r="O91" s="384"/>
      <c r="P91" s="384"/>
      <c r="Q91" s="409"/>
      <c r="R91" s="70"/>
      <c r="Y91" s="257"/>
      <c r="Z91" s="194"/>
      <c r="AA91" s="197"/>
      <c r="AB91" s="200"/>
      <c r="AC91" s="225"/>
      <c r="AD91" s="206"/>
      <c r="AE91" s="458"/>
      <c r="AF91" s="238"/>
      <c r="AG91" s="190"/>
      <c r="AH91" s="257"/>
    </row>
    <row r="92" spans="1:34" ht="10.15" customHeight="1" x14ac:dyDescent="0.3">
      <c r="A92" s="194"/>
      <c r="B92" s="197"/>
      <c r="C92" s="200"/>
      <c r="D92" s="203"/>
      <c r="E92" s="390"/>
      <c r="F92" s="316"/>
      <c r="G92" s="316"/>
      <c r="H92" s="316"/>
      <c r="I92" s="257"/>
      <c r="J92" s="194"/>
      <c r="K92" s="197"/>
      <c r="L92" s="200"/>
      <c r="M92" s="203"/>
      <c r="N92" s="384"/>
      <c r="O92" s="384"/>
      <c r="P92" s="384"/>
      <c r="Q92" s="409"/>
      <c r="R92" s="70"/>
      <c r="Y92" s="257"/>
      <c r="Z92" s="194"/>
      <c r="AA92" s="197"/>
      <c r="AB92" s="200"/>
      <c r="AC92" s="225"/>
      <c r="AD92" s="206"/>
      <c r="AE92" s="458"/>
      <c r="AF92" s="238"/>
      <c r="AG92" s="190"/>
      <c r="AH92" s="257"/>
    </row>
    <row r="93" spans="1:34" ht="10.15" customHeight="1" x14ac:dyDescent="0.3">
      <c r="A93" s="265">
        <f>C89</f>
        <v>0.64583333333333315</v>
      </c>
      <c r="B93" s="283" t="s">
        <v>74</v>
      </c>
      <c r="C93" s="252">
        <f>A93+D93/24/60</f>
        <v>0.66319444444444431</v>
      </c>
      <c r="D93" s="319">
        <v>25</v>
      </c>
      <c r="E93" s="397" t="s">
        <v>101</v>
      </c>
      <c r="F93" s="401" t="s">
        <v>305</v>
      </c>
      <c r="G93" s="391" t="s">
        <v>301</v>
      </c>
      <c r="H93" s="394" t="s">
        <v>302</v>
      </c>
      <c r="I93" s="257"/>
      <c r="J93" s="194"/>
      <c r="K93" s="197"/>
      <c r="L93" s="200"/>
      <c r="M93" s="203"/>
      <c r="N93" s="379"/>
      <c r="O93" s="380"/>
      <c r="P93" s="380"/>
      <c r="Q93" s="409"/>
      <c r="R93" s="70"/>
      <c r="Y93" s="257"/>
      <c r="Z93" s="194"/>
      <c r="AA93" s="197"/>
      <c r="AB93" s="200"/>
      <c r="AC93" s="225"/>
      <c r="AD93" s="206"/>
      <c r="AE93" s="458"/>
      <c r="AF93" s="238"/>
      <c r="AG93" s="190"/>
      <c r="AH93" s="257"/>
    </row>
    <row r="94" spans="1:34" ht="10.15" customHeight="1" x14ac:dyDescent="0.3">
      <c r="A94" s="194"/>
      <c r="B94" s="281"/>
      <c r="C94" s="200"/>
      <c r="D94" s="319"/>
      <c r="E94" s="398"/>
      <c r="F94" s="402"/>
      <c r="G94" s="392"/>
      <c r="H94" s="395"/>
      <c r="I94" s="257"/>
      <c r="J94" s="373"/>
      <c r="K94" s="374"/>
      <c r="L94" s="375"/>
      <c r="M94" s="318"/>
      <c r="N94" s="315"/>
      <c r="O94" s="316"/>
      <c r="P94" s="316"/>
      <c r="Q94" s="410"/>
      <c r="R94" s="70"/>
      <c r="Y94" s="257"/>
      <c r="Z94" s="194"/>
      <c r="AA94" s="197"/>
      <c r="AB94" s="200"/>
      <c r="AC94" s="225"/>
      <c r="AD94" s="206"/>
      <c r="AE94" s="458"/>
      <c r="AF94" s="238"/>
      <c r="AG94" s="190"/>
      <c r="AH94" s="257"/>
    </row>
    <row r="95" spans="1:34" ht="10" customHeight="1" x14ac:dyDescent="0.3">
      <c r="A95" s="194"/>
      <c r="B95" s="281"/>
      <c r="C95" s="200"/>
      <c r="D95" s="319"/>
      <c r="E95" s="398"/>
      <c r="F95" s="402"/>
      <c r="G95" s="392"/>
      <c r="H95" s="395"/>
      <c r="I95" s="257"/>
      <c r="J95" s="194">
        <f>L89</f>
        <v>0.65277777777777801</v>
      </c>
      <c r="K95" s="197" t="s">
        <v>74</v>
      </c>
      <c r="L95" s="200">
        <f>J95+M95/24/60</f>
        <v>0.66666666666666685</v>
      </c>
      <c r="M95" s="203">
        <v>20</v>
      </c>
      <c r="N95" s="302" t="s">
        <v>99</v>
      </c>
      <c r="O95" s="386" t="s">
        <v>158</v>
      </c>
      <c r="P95" s="307" t="s">
        <v>160</v>
      </c>
      <c r="Q95" s="330" t="s">
        <v>159</v>
      </c>
      <c r="R95" s="70"/>
      <c r="Y95" s="257"/>
      <c r="Z95" s="194"/>
      <c r="AA95" s="197"/>
      <c r="AB95" s="200"/>
      <c r="AC95" s="225"/>
      <c r="AD95" s="206"/>
      <c r="AE95" s="458"/>
      <c r="AF95" s="238"/>
      <c r="AG95" s="190"/>
      <c r="AH95" s="257"/>
    </row>
    <row r="96" spans="1:34" ht="10.15" customHeight="1" x14ac:dyDescent="0.3">
      <c r="A96" s="194"/>
      <c r="B96" s="281"/>
      <c r="C96" s="200"/>
      <c r="D96" s="319"/>
      <c r="E96" s="398"/>
      <c r="F96" s="402"/>
      <c r="G96" s="392"/>
      <c r="H96" s="395"/>
      <c r="I96" s="257"/>
      <c r="J96" s="194"/>
      <c r="K96" s="197"/>
      <c r="L96" s="200"/>
      <c r="M96" s="203"/>
      <c r="N96" s="302"/>
      <c r="O96" s="386"/>
      <c r="P96" s="307"/>
      <c r="Q96" s="330"/>
      <c r="R96" s="70"/>
      <c r="Y96" s="257"/>
      <c r="Z96" s="194"/>
      <c r="AA96" s="197"/>
      <c r="AB96" s="200"/>
      <c r="AC96" s="225"/>
      <c r="AD96" s="206"/>
      <c r="AE96" s="458"/>
      <c r="AF96" s="238"/>
      <c r="AG96" s="190"/>
      <c r="AH96" s="257"/>
    </row>
    <row r="97" spans="1:34" ht="10.15" customHeight="1" x14ac:dyDescent="0.3">
      <c r="A97" s="373"/>
      <c r="B97" s="383"/>
      <c r="C97" s="375"/>
      <c r="D97" s="319"/>
      <c r="E97" s="398"/>
      <c r="F97" s="403"/>
      <c r="G97" s="393"/>
      <c r="H97" s="396"/>
      <c r="I97" s="257"/>
      <c r="J97" s="194"/>
      <c r="K97" s="197"/>
      <c r="L97" s="200"/>
      <c r="M97" s="203"/>
      <c r="N97" s="302"/>
      <c r="O97" s="386"/>
      <c r="P97" s="307"/>
      <c r="Q97" s="330"/>
      <c r="R97" s="70"/>
      <c r="Y97" s="257"/>
      <c r="Z97" s="194"/>
      <c r="AA97" s="197"/>
      <c r="AB97" s="200"/>
      <c r="AC97" s="225"/>
      <c r="AD97" s="206"/>
      <c r="AE97" s="458"/>
      <c r="AF97" s="238"/>
      <c r="AG97" s="190"/>
      <c r="AH97" s="257"/>
    </row>
    <row r="98" spans="1:34" ht="10.15" customHeight="1" x14ac:dyDescent="0.3">
      <c r="A98" s="265">
        <f>C93</f>
        <v>0.66319444444444431</v>
      </c>
      <c r="B98" s="283" t="s">
        <v>74</v>
      </c>
      <c r="C98" s="252">
        <f>A98+D98/24/60</f>
        <v>0.68055555555555547</v>
      </c>
      <c r="D98" s="407">
        <v>25</v>
      </c>
      <c r="E98" s="398"/>
      <c r="F98" s="401" t="s">
        <v>304</v>
      </c>
      <c r="G98" s="391" t="s">
        <v>300</v>
      </c>
      <c r="H98" s="394" t="s">
        <v>303</v>
      </c>
      <c r="I98" s="257"/>
      <c r="J98" s="373"/>
      <c r="K98" s="374"/>
      <c r="L98" s="375"/>
      <c r="M98" s="318"/>
      <c r="N98" s="302"/>
      <c r="O98" s="387"/>
      <c r="P98" s="308"/>
      <c r="Q98" s="331"/>
      <c r="R98" s="70"/>
      <c r="Y98" s="257"/>
      <c r="Z98" s="194"/>
      <c r="AA98" s="197"/>
      <c r="AB98" s="200"/>
      <c r="AC98" s="225"/>
      <c r="AD98" s="206"/>
      <c r="AE98" s="458"/>
      <c r="AF98" s="238"/>
      <c r="AG98" s="190"/>
      <c r="AH98" s="257"/>
    </row>
    <row r="99" spans="1:34" ht="10.15" customHeight="1" x14ac:dyDescent="0.3">
      <c r="A99" s="194"/>
      <c r="B99" s="281"/>
      <c r="C99" s="200"/>
      <c r="D99" s="407"/>
      <c r="E99" s="398"/>
      <c r="F99" s="402"/>
      <c r="G99" s="392"/>
      <c r="H99" s="395"/>
      <c r="I99" s="257"/>
      <c r="J99" s="194">
        <f>L95</f>
        <v>0.66666666666666685</v>
      </c>
      <c r="K99" s="197" t="s">
        <v>74</v>
      </c>
      <c r="L99" s="200">
        <f>J99+M99/24/60</f>
        <v>0.70486111111111127</v>
      </c>
      <c r="M99" s="203">
        <v>55</v>
      </c>
      <c r="N99" s="302"/>
      <c r="O99" s="304" t="s">
        <v>161</v>
      </c>
      <c r="P99" s="307" t="s">
        <v>330</v>
      </c>
      <c r="Q99" s="361" t="s">
        <v>297</v>
      </c>
      <c r="R99" s="70"/>
      <c r="Y99" s="257"/>
      <c r="Z99" s="194"/>
      <c r="AA99" s="197"/>
      <c r="AB99" s="200"/>
      <c r="AC99" s="225"/>
      <c r="AD99" s="206"/>
      <c r="AE99" s="458"/>
      <c r="AF99" s="238"/>
      <c r="AG99" s="190"/>
      <c r="AH99" s="257"/>
    </row>
    <row r="100" spans="1:34" ht="10.15" customHeight="1" x14ac:dyDescent="0.3">
      <c r="A100" s="194"/>
      <c r="B100" s="281"/>
      <c r="C100" s="200"/>
      <c r="D100" s="407"/>
      <c r="E100" s="398"/>
      <c r="F100" s="402"/>
      <c r="G100" s="392"/>
      <c r="H100" s="395"/>
      <c r="I100" s="257"/>
      <c r="J100" s="194"/>
      <c r="K100" s="197"/>
      <c r="L100" s="200"/>
      <c r="M100" s="203"/>
      <c r="N100" s="302"/>
      <c r="O100" s="304"/>
      <c r="P100" s="307"/>
      <c r="Q100" s="361"/>
      <c r="R100" s="70"/>
      <c r="Y100" s="257"/>
      <c r="Z100" s="194"/>
      <c r="AA100" s="197"/>
      <c r="AB100" s="200"/>
      <c r="AC100" s="225"/>
      <c r="AD100" s="206"/>
      <c r="AE100" s="458"/>
      <c r="AF100" s="238"/>
      <c r="AG100" s="190"/>
      <c r="AH100" s="257"/>
    </row>
    <row r="101" spans="1:34" ht="10.15" customHeight="1" x14ac:dyDescent="0.3">
      <c r="A101" s="194"/>
      <c r="B101" s="281"/>
      <c r="C101" s="200"/>
      <c r="D101" s="407"/>
      <c r="E101" s="398"/>
      <c r="F101" s="402"/>
      <c r="G101" s="392"/>
      <c r="H101" s="395"/>
      <c r="I101" s="257"/>
      <c r="J101" s="194"/>
      <c r="K101" s="197"/>
      <c r="L101" s="200"/>
      <c r="M101" s="203"/>
      <c r="N101" s="302"/>
      <c r="O101" s="304"/>
      <c r="P101" s="307"/>
      <c r="Q101" s="361"/>
      <c r="R101" s="70"/>
      <c r="Y101" s="257"/>
      <c r="Z101" s="194"/>
      <c r="AA101" s="197"/>
      <c r="AB101" s="200"/>
      <c r="AC101" s="225"/>
      <c r="AD101" s="206"/>
      <c r="AE101" s="458"/>
      <c r="AF101" s="238"/>
      <c r="AG101" s="190"/>
      <c r="AH101" s="257"/>
    </row>
    <row r="102" spans="1:34" ht="10.15" customHeight="1" thickBot="1" x14ac:dyDescent="0.35">
      <c r="A102" s="373"/>
      <c r="B102" s="383"/>
      <c r="C102" s="375"/>
      <c r="D102" s="407"/>
      <c r="E102" s="399"/>
      <c r="F102" s="403"/>
      <c r="G102" s="393"/>
      <c r="H102" s="396"/>
      <c r="I102" s="257"/>
      <c r="J102" s="194"/>
      <c r="K102" s="197"/>
      <c r="L102" s="200"/>
      <c r="M102" s="203"/>
      <c r="N102" s="302"/>
      <c r="O102" s="304"/>
      <c r="P102" s="307"/>
      <c r="Q102" s="361"/>
      <c r="R102" s="70"/>
      <c r="Y102" s="257"/>
      <c r="Z102" s="194"/>
      <c r="AA102" s="197"/>
      <c r="AB102" s="200"/>
      <c r="AC102" s="225"/>
      <c r="AD102" s="206"/>
      <c r="AE102" s="458"/>
      <c r="AF102" s="238"/>
      <c r="AG102" s="190"/>
      <c r="AH102" s="257"/>
    </row>
    <row r="103" spans="1:34" ht="10.15" customHeight="1" x14ac:dyDescent="0.3">
      <c r="A103" s="194">
        <f>C98</f>
        <v>0.68055555555555547</v>
      </c>
      <c r="B103" s="197" t="s">
        <v>74</v>
      </c>
      <c r="C103" s="281">
        <f>A103+D103/24/60</f>
        <v>0.70138888888888884</v>
      </c>
      <c r="D103" s="203">
        <v>30</v>
      </c>
      <c r="E103" s="388" t="s">
        <v>306</v>
      </c>
      <c r="F103" s="380"/>
      <c r="G103" s="389"/>
      <c r="H103" s="400" t="s">
        <v>4</v>
      </c>
      <c r="I103" s="257"/>
      <c r="J103" s="194"/>
      <c r="K103" s="197"/>
      <c r="L103" s="200"/>
      <c r="M103" s="203"/>
      <c r="N103" s="302"/>
      <c r="O103" s="304"/>
      <c r="P103" s="307"/>
      <c r="Q103" s="361"/>
      <c r="R103" s="70"/>
      <c r="Y103" s="257"/>
      <c r="Z103" s="194"/>
      <c r="AA103" s="197"/>
      <c r="AB103" s="200"/>
      <c r="AC103" s="225"/>
      <c r="AD103" s="206"/>
      <c r="AE103" s="458"/>
      <c r="AF103" s="238"/>
      <c r="AG103" s="190"/>
      <c r="AH103" s="257"/>
    </row>
    <row r="104" spans="1:34" ht="10.15" customHeight="1" x14ac:dyDescent="0.3">
      <c r="A104" s="194"/>
      <c r="B104" s="197"/>
      <c r="C104" s="281"/>
      <c r="D104" s="203"/>
      <c r="E104" s="220"/>
      <c r="F104" s="221"/>
      <c r="G104" s="314"/>
      <c r="H104" s="350"/>
      <c r="I104" s="257"/>
      <c r="J104" s="194"/>
      <c r="K104" s="197"/>
      <c r="L104" s="200"/>
      <c r="M104" s="203"/>
      <c r="N104" s="302"/>
      <c r="O104" s="304"/>
      <c r="P104" s="307"/>
      <c r="Q104" s="361"/>
      <c r="R104" s="70"/>
      <c r="Y104" s="257"/>
      <c r="Z104" s="194"/>
      <c r="AA104" s="197"/>
      <c r="AB104" s="200"/>
      <c r="AC104" s="225"/>
      <c r="AD104" s="206"/>
      <c r="AE104" s="458"/>
      <c r="AF104" s="238"/>
      <c r="AG104" s="190"/>
      <c r="AH104" s="257"/>
    </row>
    <row r="105" spans="1:34" ht="10.15" customHeight="1" x14ac:dyDescent="0.3">
      <c r="A105" s="194"/>
      <c r="B105" s="197"/>
      <c r="C105" s="281"/>
      <c r="D105" s="203"/>
      <c r="E105" s="220"/>
      <c r="F105" s="221"/>
      <c r="G105" s="314"/>
      <c r="H105" s="350"/>
      <c r="I105" s="257"/>
      <c r="J105" s="194"/>
      <c r="K105" s="197"/>
      <c r="L105" s="200"/>
      <c r="M105" s="203"/>
      <c r="N105" s="302"/>
      <c r="O105" s="304"/>
      <c r="P105" s="307"/>
      <c r="Q105" s="361"/>
      <c r="R105" s="70"/>
      <c r="Y105" s="257"/>
      <c r="Z105" s="194"/>
      <c r="AA105" s="197"/>
      <c r="AB105" s="200"/>
      <c r="AC105" s="225"/>
      <c r="AD105" s="206"/>
      <c r="AE105" s="458"/>
      <c r="AF105" s="238"/>
      <c r="AG105" s="190"/>
      <c r="AH105" s="257"/>
    </row>
    <row r="106" spans="1:34" ht="10.15" customHeight="1" x14ac:dyDescent="0.3">
      <c r="A106" s="194"/>
      <c r="B106" s="197"/>
      <c r="C106" s="281"/>
      <c r="D106" s="203"/>
      <c r="E106" s="390"/>
      <c r="F106" s="316"/>
      <c r="G106" s="317"/>
      <c r="H106" s="350"/>
      <c r="I106" s="257"/>
      <c r="J106" s="194"/>
      <c r="K106" s="197"/>
      <c r="L106" s="200"/>
      <c r="M106" s="203"/>
      <c r="N106" s="302"/>
      <c r="O106" s="304"/>
      <c r="P106" s="307"/>
      <c r="Q106" s="361"/>
      <c r="R106" s="70"/>
      <c r="Y106" s="257"/>
      <c r="Z106" s="194"/>
      <c r="AA106" s="197"/>
      <c r="AB106" s="200"/>
      <c r="AC106" s="225"/>
      <c r="AD106" s="206"/>
      <c r="AE106" s="458"/>
      <c r="AF106" s="238"/>
      <c r="AG106" s="190"/>
      <c r="AH106" s="257"/>
    </row>
    <row r="107" spans="1:34" ht="10.15" customHeight="1" x14ac:dyDescent="0.3">
      <c r="A107" s="194"/>
      <c r="B107" s="197"/>
      <c r="C107" s="281"/>
      <c r="D107" s="203"/>
      <c r="E107" s="220"/>
      <c r="F107" s="221"/>
      <c r="G107" s="221"/>
      <c r="H107" s="350"/>
      <c r="I107" s="257"/>
      <c r="J107" s="194"/>
      <c r="K107" s="197"/>
      <c r="L107" s="200"/>
      <c r="M107" s="203"/>
      <c r="N107" s="302"/>
      <c r="O107" s="304"/>
      <c r="P107" s="307"/>
      <c r="Q107" s="361"/>
      <c r="R107" s="70"/>
      <c r="Y107" s="257"/>
      <c r="Z107" s="194"/>
      <c r="AA107" s="197"/>
      <c r="AB107" s="200"/>
      <c r="AC107" s="225"/>
      <c r="AD107" s="206"/>
      <c r="AE107" s="458"/>
      <c r="AF107" s="238"/>
      <c r="AG107" s="190"/>
      <c r="AH107" s="257"/>
    </row>
    <row r="108" spans="1:34" ht="10.15" customHeight="1" x14ac:dyDescent="0.3">
      <c r="A108" s="373"/>
      <c r="B108" s="374"/>
      <c r="C108" s="383"/>
      <c r="D108" s="318"/>
      <c r="E108" s="390"/>
      <c r="F108" s="316"/>
      <c r="G108" s="316"/>
      <c r="H108" s="352"/>
      <c r="I108" s="257"/>
      <c r="J108" s="194"/>
      <c r="K108" s="197"/>
      <c r="L108" s="200"/>
      <c r="M108" s="203"/>
      <c r="N108" s="302"/>
      <c r="O108" s="304"/>
      <c r="P108" s="307"/>
      <c r="Q108" s="361"/>
      <c r="R108" s="70"/>
      <c r="Y108" s="257"/>
      <c r="Z108" s="194"/>
      <c r="AA108" s="197"/>
      <c r="AB108" s="200"/>
      <c r="AC108" s="225"/>
      <c r="AD108" s="206"/>
      <c r="AE108" s="458"/>
      <c r="AF108" s="238"/>
      <c r="AG108" s="190"/>
      <c r="AH108" s="257"/>
    </row>
    <row r="109" spans="1:34" ht="10.15" customHeight="1" x14ac:dyDescent="0.3">
      <c r="A109" s="265">
        <f>C103</f>
        <v>0.70138888888888884</v>
      </c>
      <c r="B109" s="283" t="s">
        <v>74</v>
      </c>
      <c r="C109" s="252">
        <f>A109+D109/24/60</f>
        <v>0.71875</v>
      </c>
      <c r="D109" s="407">
        <v>25</v>
      </c>
      <c r="E109" s="397" t="s">
        <v>270</v>
      </c>
      <c r="F109" s="401" t="s">
        <v>276</v>
      </c>
      <c r="G109" s="391" t="s">
        <v>277</v>
      </c>
      <c r="H109" s="394" t="s">
        <v>278</v>
      </c>
      <c r="I109" s="257"/>
      <c r="J109" s="373"/>
      <c r="K109" s="374"/>
      <c r="L109" s="375"/>
      <c r="M109" s="318"/>
      <c r="N109" s="411"/>
      <c r="O109" s="305"/>
      <c r="P109" s="308"/>
      <c r="Q109" s="362"/>
      <c r="R109" s="70"/>
      <c r="Y109" s="257"/>
      <c r="Z109" s="194"/>
      <c r="AA109" s="197"/>
      <c r="AB109" s="200"/>
      <c r="AC109" s="225"/>
      <c r="AD109" s="206"/>
      <c r="AE109" s="458"/>
      <c r="AF109" s="238"/>
      <c r="AG109" s="190"/>
      <c r="AH109" s="257"/>
    </row>
    <row r="110" spans="1:34" ht="10.15" customHeight="1" thickBot="1" x14ac:dyDescent="0.35">
      <c r="A110" s="194"/>
      <c r="B110" s="281"/>
      <c r="C110" s="200"/>
      <c r="D110" s="407"/>
      <c r="E110" s="398"/>
      <c r="F110" s="402"/>
      <c r="G110" s="392"/>
      <c r="H110" s="395"/>
      <c r="I110" s="257"/>
      <c r="J110" s="265">
        <f>L99</f>
        <v>0.70486111111111127</v>
      </c>
      <c r="K110" s="266" t="s">
        <v>74</v>
      </c>
      <c r="L110" s="252">
        <f>J110+M110/24/60</f>
        <v>0.71180555555555569</v>
      </c>
      <c r="M110" s="378">
        <v>10</v>
      </c>
      <c r="N110" s="379" t="s">
        <v>4</v>
      </c>
      <c r="O110" s="380"/>
      <c r="P110" s="380"/>
      <c r="Q110" s="381"/>
      <c r="R110" s="70"/>
      <c r="Y110" s="257"/>
      <c r="Z110" s="195"/>
      <c r="AA110" s="198"/>
      <c r="AB110" s="201"/>
      <c r="AC110" s="226"/>
      <c r="AD110" s="207"/>
      <c r="AE110" s="459"/>
      <c r="AF110" s="239"/>
      <c r="AG110" s="191"/>
      <c r="AH110" s="257"/>
    </row>
    <row r="111" spans="1:34" ht="14.5" customHeight="1" x14ac:dyDescent="0.3">
      <c r="A111" s="194"/>
      <c r="B111" s="281"/>
      <c r="C111" s="200"/>
      <c r="D111" s="407"/>
      <c r="E111" s="398"/>
      <c r="F111" s="402"/>
      <c r="G111" s="392"/>
      <c r="H111" s="395"/>
      <c r="I111" s="257"/>
      <c r="J111" s="373"/>
      <c r="K111" s="374"/>
      <c r="L111" s="375"/>
      <c r="M111" s="318"/>
      <c r="N111" s="315"/>
      <c r="O111" s="316"/>
      <c r="P111" s="316"/>
      <c r="Q111" s="382"/>
      <c r="R111" s="70"/>
      <c r="S111" s="335">
        <v>0.70833333333333337</v>
      </c>
      <c r="T111" s="338" t="s">
        <v>74</v>
      </c>
      <c r="U111" s="341">
        <f>S111+V111/24/60</f>
        <v>0.75</v>
      </c>
      <c r="V111" s="338">
        <v>60</v>
      </c>
      <c r="W111" s="369" t="s">
        <v>164</v>
      </c>
      <c r="X111" s="143" t="s">
        <v>48</v>
      </c>
      <c r="Y111" s="257"/>
      <c r="Z111" s="65"/>
      <c r="AA111" s="66"/>
      <c r="AB111" s="65"/>
      <c r="AC111" s="66"/>
      <c r="AH111" s="257"/>
    </row>
    <row r="112" spans="1:34" ht="10.15" customHeight="1" x14ac:dyDescent="0.3">
      <c r="A112" s="194"/>
      <c r="B112" s="281"/>
      <c r="C112" s="200"/>
      <c r="D112" s="407"/>
      <c r="E112" s="398"/>
      <c r="F112" s="402"/>
      <c r="G112" s="392"/>
      <c r="H112" s="395"/>
      <c r="I112" s="257"/>
      <c r="J112" s="265">
        <f>L110</f>
        <v>0.71180555555555569</v>
      </c>
      <c r="K112" s="266" t="s">
        <v>74</v>
      </c>
      <c r="L112" s="252">
        <f>J112+M112/24/60</f>
        <v>0.75000000000000011</v>
      </c>
      <c r="M112" s="378">
        <v>55</v>
      </c>
      <c r="N112" s="376" t="s">
        <v>162</v>
      </c>
      <c r="O112" s="303" t="s">
        <v>163</v>
      </c>
      <c r="P112" s="307" t="s">
        <v>330</v>
      </c>
      <c r="Q112" s="361" t="s">
        <v>296</v>
      </c>
      <c r="R112" s="70"/>
      <c r="S112" s="336"/>
      <c r="T112" s="339"/>
      <c r="U112" s="342"/>
      <c r="V112" s="339"/>
      <c r="W112" s="370"/>
      <c r="X112" s="481" t="s">
        <v>23</v>
      </c>
      <c r="Y112" s="257"/>
      <c r="Z112" s="65"/>
      <c r="AA112" s="66"/>
      <c r="AB112" s="65"/>
      <c r="AC112" s="66"/>
      <c r="AH112" s="257"/>
    </row>
    <row r="113" spans="1:34" ht="10.15" customHeight="1" x14ac:dyDescent="0.3">
      <c r="A113" s="373"/>
      <c r="B113" s="383"/>
      <c r="C113" s="375"/>
      <c r="D113" s="407"/>
      <c r="E113" s="398"/>
      <c r="F113" s="403"/>
      <c r="G113" s="393"/>
      <c r="H113" s="396"/>
      <c r="I113" s="257"/>
      <c r="J113" s="194"/>
      <c r="K113" s="197"/>
      <c r="L113" s="200"/>
      <c r="M113" s="203"/>
      <c r="N113" s="302"/>
      <c r="O113" s="304"/>
      <c r="P113" s="307"/>
      <c r="Q113" s="361"/>
      <c r="R113" s="70"/>
      <c r="S113" s="336"/>
      <c r="T113" s="339"/>
      <c r="U113" s="342"/>
      <c r="V113" s="339"/>
      <c r="W113" s="370"/>
      <c r="X113" s="481"/>
      <c r="Y113" s="257"/>
      <c r="Z113" s="65"/>
      <c r="AA113" s="66"/>
      <c r="AB113" s="65"/>
      <c r="AC113" s="66"/>
      <c r="AH113" s="257"/>
    </row>
    <row r="114" spans="1:34" ht="10.15" customHeight="1" x14ac:dyDescent="0.3">
      <c r="A114" s="265">
        <f>C109</f>
        <v>0.71875</v>
      </c>
      <c r="B114" s="283" t="s">
        <v>74</v>
      </c>
      <c r="C114" s="252">
        <f>A114+D114/24/60</f>
        <v>0.73611111111111116</v>
      </c>
      <c r="D114" s="407">
        <v>25</v>
      </c>
      <c r="E114" s="398"/>
      <c r="F114" s="401" t="s">
        <v>279</v>
      </c>
      <c r="G114" s="391" t="s">
        <v>280</v>
      </c>
      <c r="H114" s="394" t="s">
        <v>281</v>
      </c>
      <c r="I114" s="257"/>
      <c r="J114" s="194"/>
      <c r="K114" s="197"/>
      <c r="L114" s="200"/>
      <c r="M114" s="203"/>
      <c r="N114" s="302"/>
      <c r="O114" s="304"/>
      <c r="P114" s="307"/>
      <c r="Q114" s="361"/>
      <c r="R114" s="70"/>
      <c r="S114" s="336"/>
      <c r="T114" s="339"/>
      <c r="U114" s="342"/>
      <c r="V114" s="339"/>
      <c r="W114" s="370"/>
      <c r="X114" s="481"/>
      <c r="Y114" s="257"/>
      <c r="Z114" s="65"/>
      <c r="AA114" s="66"/>
      <c r="AB114" s="65"/>
      <c r="AC114" s="66"/>
      <c r="AH114" s="257"/>
    </row>
    <row r="115" spans="1:34" ht="10.15" customHeight="1" x14ac:dyDescent="0.3">
      <c r="A115" s="194"/>
      <c r="B115" s="281"/>
      <c r="C115" s="200"/>
      <c r="D115" s="407"/>
      <c r="E115" s="398"/>
      <c r="F115" s="402"/>
      <c r="G115" s="392"/>
      <c r="H115" s="395"/>
      <c r="I115" s="257"/>
      <c r="J115" s="194"/>
      <c r="K115" s="197"/>
      <c r="L115" s="200"/>
      <c r="M115" s="203"/>
      <c r="N115" s="302"/>
      <c r="O115" s="304"/>
      <c r="P115" s="307"/>
      <c r="Q115" s="361"/>
      <c r="R115" s="70"/>
      <c r="S115" s="336"/>
      <c r="T115" s="339"/>
      <c r="U115" s="342"/>
      <c r="V115" s="339"/>
      <c r="W115" s="370"/>
      <c r="X115" s="481"/>
      <c r="Y115" s="257"/>
      <c r="Z115" s="65"/>
      <c r="AA115" s="66"/>
      <c r="AB115" s="65"/>
      <c r="AC115" s="66"/>
      <c r="AH115" s="257"/>
    </row>
    <row r="116" spans="1:34" ht="10.15" customHeight="1" x14ac:dyDescent="0.3">
      <c r="A116" s="194"/>
      <c r="B116" s="281"/>
      <c r="C116" s="200"/>
      <c r="D116" s="407"/>
      <c r="E116" s="398"/>
      <c r="F116" s="402"/>
      <c r="G116" s="392"/>
      <c r="H116" s="395"/>
      <c r="I116" s="257"/>
      <c r="J116" s="194"/>
      <c r="K116" s="197"/>
      <c r="L116" s="200"/>
      <c r="M116" s="203"/>
      <c r="N116" s="302"/>
      <c r="O116" s="304"/>
      <c r="P116" s="307"/>
      <c r="Q116" s="361"/>
      <c r="R116" s="70"/>
      <c r="S116" s="336"/>
      <c r="T116" s="339"/>
      <c r="U116" s="342"/>
      <c r="V116" s="339"/>
      <c r="W116" s="370"/>
      <c r="X116" s="481"/>
      <c r="Y116" s="257"/>
      <c r="Z116" s="65"/>
      <c r="AA116" s="66"/>
      <c r="AB116" s="65"/>
      <c r="AC116" s="66"/>
      <c r="AH116" s="257"/>
    </row>
    <row r="117" spans="1:34" ht="10.15" customHeight="1" x14ac:dyDescent="0.3">
      <c r="A117" s="194"/>
      <c r="B117" s="281"/>
      <c r="C117" s="200"/>
      <c r="D117" s="407"/>
      <c r="E117" s="398"/>
      <c r="F117" s="402"/>
      <c r="G117" s="392"/>
      <c r="H117" s="395"/>
      <c r="I117" s="257"/>
      <c r="J117" s="194"/>
      <c r="K117" s="197"/>
      <c r="L117" s="200"/>
      <c r="M117" s="203"/>
      <c r="N117" s="302"/>
      <c r="O117" s="304"/>
      <c r="P117" s="307"/>
      <c r="Q117" s="361"/>
      <c r="R117" s="70"/>
      <c r="S117" s="336"/>
      <c r="T117" s="339"/>
      <c r="U117" s="342"/>
      <c r="V117" s="339"/>
      <c r="W117" s="370"/>
      <c r="X117" s="481"/>
      <c r="Y117" s="257"/>
      <c r="Z117" s="65"/>
      <c r="AA117" s="66"/>
      <c r="AB117" s="65"/>
      <c r="AC117" s="66"/>
      <c r="AH117" s="257"/>
    </row>
    <row r="118" spans="1:34" ht="10.15" customHeight="1" x14ac:dyDescent="0.3">
      <c r="A118" s="373"/>
      <c r="B118" s="383"/>
      <c r="C118" s="375"/>
      <c r="D118" s="407"/>
      <c r="E118" s="399"/>
      <c r="F118" s="403"/>
      <c r="G118" s="393"/>
      <c r="H118" s="396"/>
      <c r="I118" s="257"/>
      <c r="J118" s="194"/>
      <c r="K118" s="197"/>
      <c r="L118" s="200"/>
      <c r="M118" s="203"/>
      <c r="N118" s="302"/>
      <c r="O118" s="304"/>
      <c r="P118" s="307"/>
      <c r="Q118" s="361"/>
      <c r="R118" s="70"/>
      <c r="S118" s="336"/>
      <c r="T118" s="339"/>
      <c r="U118" s="342"/>
      <c r="V118" s="339"/>
      <c r="W118" s="370"/>
      <c r="X118" s="481"/>
      <c r="Y118" s="257"/>
      <c r="Z118" s="65"/>
      <c r="AA118" s="66"/>
      <c r="AB118" s="65"/>
      <c r="AC118" s="66"/>
      <c r="AH118" s="257"/>
    </row>
    <row r="119" spans="1:34" ht="10.15" customHeight="1" x14ac:dyDescent="0.3">
      <c r="A119" s="265">
        <f>C114</f>
        <v>0.73611111111111116</v>
      </c>
      <c r="B119" s="266" t="s">
        <v>74</v>
      </c>
      <c r="C119" s="252">
        <f>A119+D119/24/60</f>
        <v>0.75</v>
      </c>
      <c r="D119" s="378">
        <v>20</v>
      </c>
      <c r="E119" s="388" t="s">
        <v>323</v>
      </c>
      <c r="F119" s="380"/>
      <c r="G119" s="380"/>
      <c r="H119" s="381"/>
      <c r="I119" s="257"/>
      <c r="J119" s="194"/>
      <c r="K119" s="197"/>
      <c r="L119" s="200"/>
      <c r="M119" s="203"/>
      <c r="N119" s="302"/>
      <c r="O119" s="304"/>
      <c r="P119" s="307"/>
      <c r="Q119" s="361"/>
      <c r="R119" s="70"/>
      <c r="S119" s="336"/>
      <c r="T119" s="339"/>
      <c r="U119" s="342"/>
      <c r="V119" s="339"/>
      <c r="W119" s="370"/>
      <c r="X119" s="481"/>
      <c r="Y119" s="257"/>
      <c r="Z119" s="65"/>
      <c r="AA119" s="66"/>
      <c r="AB119" s="65"/>
      <c r="AC119" s="66"/>
      <c r="AH119" s="257"/>
    </row>
    <row r="120" spans="1:34" ht="10.15" customHeight="1" x14ac:dyDescent="0.3">
      <c r="A120" s="194"/>
      <c r="B120" s="197"/>
      <c r="C120" s="200"/>
      <c r="D120" s="203"/>
      <c r="E120" s="220"/>
      <c r="F120" s="221"/>
      <c r="G120" s="221"/>
      <c r="H120" s="468"/>
      <c r="I120" s="257"/>
      <c r="J120" s="194"/>
      <c r="K120" s="197"/>
      <c r="L120" s="200"/>
      <c r="M120" s="203"/>
      <c r="N120" s="302"/>
      <c r="O120" s="304"/>
      <c r="P120" s="307"/>
      <c r="Q120" s="361"/>
      <c r="R120" s="70"/>
      <c r="S120" s="336"/>
      <c r="T120" s="339"/>
      <c r="U120" s="342"/>
      <c r="V120" s="339"/>
      <c r="W120" s="370"/>
      <c r="X120" s="481"/>
      <c r="Y120" s="257"/>
      <c r="Z120" s="65"/>
      <c r="AA120" s="66"/>
      <c r="AB120" s="65"/>
      <c r="AC120" s="66"/>
      <c r="AH120" s="257"/>
    </row>
    <row r="121" spans="1:34" ht="10.15" customHeight="1" x14ac:dyDescent="0.3">
      <c r="A121" s="194"/>
      <c r="B121" s="197"/>
      <c r="C121" s="200"/>
      <c r="D121" s="203"/>
      <c r="E121" s="220"/>
      <c r="F121" s="221"/>
      <c r="G121" s="221"/>
      <c r="H121" s="468"/>
      <c r="I121" s="257"/>
      <c r="J121" s="194"/>
      <c r="K121" s="197"/>
      <c r="L121" s="200"/>
      <c r="M121" s="203"/>
      <c r="N121" s="302"/>
      <c r="O121" s="304"/>
      <c r="P121" s="307"/>
      <c r="Q121" s="361"/>
      <c r="R121" s="70"/>
      <c r="S121" s="336"/>
      <c r="T121" s="339"/>
      <c r="U121" s="342"/>
      <c r="V121" s="339"/>
      <c r="W121" s="370"/>
      <c r="X121" s="481"/>
      <c r="Y121" s="257"/>
      <c r="Z121" s="65"/>
      <c r="AA121" s="66"/>
      <c r="AB121" s="65"/>
      <c r="AC121" s="66"/>
      <c r="AH121" s="257"/>
    </row>
    <row r="122" spans="1:34" ht="10.15" customHeight="1" thickBot="1" x14ac:dyDescent="0.35">
      <c r="A122" s="195"/>
      <c r="B122" s="198"/>
      <c r="C122" s="201"/>
      <c r="D122" s="204"/>
      <c r="E122" s="222"/>
      <c r="F122" s="223"/>
      <c r="G122" s="223"/>
      <c r="H122" s="469"/>
      <c r="I122" s="257"/>
      <c r="J122" s="195"/>
      <c r="K122" s="198"/>
      <c r="L122" s="201"/>
      <c r="M122" s="204"/>
      <c r="N122" s="377"/>
      <c r="O122" s="372"/>
      <c r="P122" s="308"/>
      <c r="Q122" s="362"/>
      <c r="R122" s="257"/>
      <c r="S122" s="337"/>
      <c r="T122" s="340"/>
      <c r="U122" s="343"/>
      <c r="V122" s="340"/>
      <c r="W122" s="371"/>
      <c r="X122" s="481"/>
      <c r="Y122" s="257"/>
      <c r="Z122" s="65"/>
      <c r="AA122" s="66"/>
      <c r="AB122" s="65"/>
      <c r="AC122" s="66"/>
      <c r="AH122" s="257"/>
    </row>
    <row r="123" spans="1:34" ht="15" customHeight="1" thickBot="1" x14ac:dyDescent="0.35">
      <c r="I123" s="258"/>
      <c r="R123" s="257"/>
      <c r="S123" s="336">
        <f>U111</f>
        <v>0.75</v>
      </c>
      <c r="T123" s="339" t="s">
        <v>74</v>
      </c>
      <c r="U123" s="342">
        <f>S123+V123/24/60</f>
        <v>0.875</v>
      </c>
      <c r="V123" s="366">
        <v>180</v>
      </c>
      <c r="W123" s="359" t="s">
        <v>168</v>
      </c>
      <c r="X123" s="142" t="s">
        <v>165</v>
      </c>
      <c r="Y123" s="257"/>
      <c r="AA123" s="66"/>
      <c r="AB123" s="65"/>
      <c r="AC123" s="66"/>
      <c r="AH123" s="257"/>
    </row>
    <row r="124" spans="1:34" ht="10.15" customHeight="1" x14ac:dyDescent="0.3">
      <c r="A124" s="65"/>
      <c r="B124" s="66"/>
      <c r="C124" s="65"/>
      <c r="D124" s="66"/>
      <c r="R124" s="257"/>
      <c r="S124" s="336"/>
      <c r="T124" s="339"/>
      <c r="U124" s="342"/>
      <c r="V124" s="367"/>
      <c r="W124" s="359"/>
      <c r="X124" s="460" t="s">
        <v>24</v>
      </c>
      <c r="Y124" s="257"/>
      <c r="AA124" s="66"/>
      <c r="AB124" s="65"/>
      <c r="AC124" s="66"/>
      <c r="AH124" s="257"/>
    </row>
    <row r="125" spans="1:34" ht="10.15" customHeight="1" x14ac:dyDescent="0.3">
      <c r="A125" s="65"/>
      <c r="B125" s="66"/>
      <c r="C125" s="65"/>
      <c r="D125" s="66"/>
      <c r="R125" s="257"/>
      <c r="S125" s="336"/>
      <c r="T125" s="339"/>
      <c r="U125" s="342"/>
      <c r="V125" s="367"/>
      <c r="W125" s="359"/>
      <c r="X125" s="460"/>
      <c r="Y125" s="257"/>
      <c r="AA125" s="66"/>
      <c r="AB125" s="65"/>
      <c r="AC125" s="66"/>
      <c r="AH125" s="257"/>
    </row>
    <row r="126" spans="1:34" ht="10.15" customHeight="1" x14ac:dyDescent="0.3">
      <c r="A126" s="65"/>
      <c r="B126" s="66"/>
      <c r="C126" s="65"/>
      <c r="D126" s="66"/>
      <c r="R126" s="257"/>
      <c r="S126" s="336"/>
      <c r="T126" s="339"/>
      <c r="U126" s="342"/>
      <c r="V126" s="367"/>
      <c r="W126" s="359"/>
      <c r="X126" s="460"/>
      <c r="Y126" s="257"/>
      <c r="AA126" s="66"/>
      <c r="AB126" s="65"/>
      <c r="AC126" s="66"/>
      <c r="AH126" s="257"/>
    </row>
    <row r="127" spans="1:34" ht="10.15" customHeight="1" x14ac:dyDescent="0.3">
      <c r="A127" s="65"/>
      <c r="B127" s="66"/>
      <c r="C127" s="65"/>
      <c r="D127" s="66"/>
      <c r="I127" s="66"/>
      <c r="R127" s="257"/>
      <c r="S127" s="336"/>
      <c r="T127" s="339"/>
      <c r="U127" s="342"/>
      <c r="V127" s="367"/>
      <c r="W127" s="359"/>
      <c r="X127" s="460"/>
      <c r="Y127" s="257"/>
      <c r="AA127" s="66"/>
      <c r="AB127" s="65"/>
      <c r="AC127" s="66"/>
      <c r="AH127" s="257"/>
    </row>
    <row r="128" spans="1:34" ht="10.15" customHeight="1" x14ac:dyDescent="0.3">
      <c r="A128" s="65"/>
      <c r="B128" s="66"/>
      <c r="C128" s="65"/>
      <c r="D128" s="66"/>
      <c r="I128" s="66"/>
      <c r="R128" s="257"/>
      <c r="S128" s="336"/>
      <c r="T128" s="339"/>
      <c r="U128" s="342"/>
      <c r="V128" s="367"/>
      <c r="W128" s="359"/>
      <c r="X128" s="460"/>
      <c r="Y128" s="257"/>
      <c r="AA128" s="66"/>
      <c r="AB128" s="65"/>
      <c r="AC128" s="66"/>
      <c r="AH128" s="257"/>
    </row>
    <row r="129" spans="1:34" ht="10.15" customHeight="1" x14ac:dyDescent="0.3">
      <c r="A129" s="65"/>
      <c r="B129" s="66"/>
      <c r="C129" s="65"/>
      <c r="D129" s="66"/>
      <c r="I129" s="66"/>
      <c r="R129" s="257"/>
      <c r="S129" s="336"/>
      <c r="T129" s="339"/>
      <c r="U129" s="342"/>
      <c r="V129" s="367"/>
      <c r="W129" s="359"/>
      <c r="X129" s="460"/>
      <c r="Y129" s="257"/>
      <c r="AA129" s="66"/>
      <c r="AB129" s="65"/>
      <c r="AC129" s="66"/>
      <c r="AH129" s="257"/>
    </row>
    <row r="130" spans="1:34" ht="10.15" customHeight="1" x14ac:dyDescent="0.3">
      <c r="A130" s="65"/>
      <c r="B130" s="66"/>
      <c r="C130" s="65"/>
      <c r="D130" s="66"/>
      <c r="I130" s="66"/>
      <c r="R130" s="257"/>
      <c r="S130" s="336"/>
      <c r="T130" s="339"/>
      <c r="U130" s="342"/>
      <c r="V130" s="367"/>
      <c r="W130" s="359"/>
      <c r="X130" s="460"/>
      <c r="Y130" s="257"/>
      <c r="AA130" s="66"/>
      <c r="AB130" s="65"/>
      <c r="AC130" s="66"/>
      <c r="AH130" s="257"/>
    </row>
    <row r="131" spans="1:34" ht="10.15" customHeight="1" x14ac:dyDescent="0.3">
      <c r="A131" s="65"/>
      <c r="B131" s="66"/>
      <c r="C131" s="65"/>
      <c r="D131" s="66"/>
      <c r="I131" s="66"/>
      <c r="R131" s="257"/>
      <c r="S131" s="336"/>
      <c r="T131" s="339"/>
      <c r="U131" s="342"/>
      <c r="V131" s="367"/>
      <c r="W131" s="359"/>
      <c r="X131" s="460"/>
      <c r="Y131" s="257"/>
      <c r="AA131" s="66"/>
      <c r="AB131" s="65"/>
      <c r="AC131" s="66"/>
      <c r="AH131" s="257"/>
    </row>
    <row r="132" spans="1:34" ht="10.15" customHeight="1" x14ac:dyDescent="0.3">
      <c r="A132" s="65"/>
      <c r="B132" s="66"/>
      <c r="C132" s="65"/>
      <c r="D132" s="66"/>
      <c r="I132" s="66"/>
      <c r="R132" s="257"/>
      <c r="S132" s="336"/>
      <c r="T132" s="339"/>
      <c r="U132" s="342"/>
      <c r="V132" s="367"/>
      <c r="W132" s="359"/>
      <c r="X132" s="460"/>
      <c r="Y132" s="257"/>
      <c r="AA132" s="66"/>
      <c r="AB132" s="65"/>
      <c r="AC132" s="66"/>
      <c r="AH132" s="257"/>
    </row>
    <row r="133" spans="1:34" ht="10.15" customHeight="1" x14ac:dyDescent="0.3">
      <c r="A133" s="65"/>
      <c r="B133" s="66"/>
      <c r="C133" s="65"/>
      <c r="D133" s="66"/>
      <c r="I133" s="66"/>
      <c r="R133" s="257"/>
      <c r="S133" s="336"/>
      <c r="T133" s="339"/>
      <c r="U133" s="342"/>
      <c r="V133" s="367"/>
      <c r="W133" s="359"/>
      <c r="X133" s="460"/>
      <c r="Y133" s="257"/>
      <c r="AA133" s="66"/>
      <c r="AB133" s="65"/>
      <c r="AC133" s="66"/>
      <c r="AH133" s="257"/>
    </row>
    <row r="134" spans="1:34" ht="10.15" customHeight="1" x14ac:dyDescent="0.3">
      <c r="A134" s="65"/>
      <c r="B134" s="66"/>
      <c r="C134" s="65"/>
      <c r="D134" s="66"/>
      <c r="I134" s="66"/>
      <c r="R134" s="257"/>
      <c r="S134" s="336"/>
      <c r="T134" s="339"/>
      <c r="U134" s="342"/>
      <c r="V134" s="367"/>
      <c r="W134" s="359"/>
      <c r="X134" s="460"/>
      <c r="Y134" s="257"/>
      <c r="AA134" s="66"/>
      <c r="AB134" s="65"/>
      <c r="AC134" s="66"/>
      <c r="AH134" s="257"/>
    </row>
    <row r="135" spans="1:34" ht="10.15" customHeight="1" x14ac:dyDescent="0.3">
      <c r="A135" s="65"/>
      <c r="B135" s="66"/>
      <c r="C135" s="65"/>
      <c r="D135" s="66"/>
      <c r="I135" s="66"/>
      <c r="R135" s="257"/>
      <c r="S135" s="336"/>
      <c r="T135" s="339"/>
      <c r="U135" s="342"/>
      <c r="V135" s="367"/>
      <c r="W135" s="359"/>
      <c r="X135" s="460"/>
      <c r="Y135" s="257"/>
      <c r="AA135" s="66"/>
      <c r="AB135" s="65"/>
      <c r="AC135" s="66"/>
      <c r="AH135" s="257"/>
    </row>
    <row r="136" spans="1:34" ht="10.15" customHeight="1" x14ac:dyDescent="0.3">
      <c r="A136" s="65"/>
      <c r="B136" s="66"/>
      <c r="C136" s="65"/>
      <c r="D136" s="66"/>
      <c r="I136" s="66"/>
      <c r="R136" s="257"/>
      <c r="S136" s="336"/>
      <c r="T136" s="339"/>
      <c r="U136" s="342"/>
      <c r="V136" s="367"/>
      <c r="W136" s="359"/>
      <c r="X136" s="460"/>
      <c r="Y136" s="257"/>
      <c r="AA136" s="66"/>
      <c r="AB136" s="65"/>
      <c r="AC136" s="66"/>
      <c r="AH136" s="257"/>
    </row>
    <row r="137" spans="1:34" ht="10.15" customHeight="1" x14ac:dyDescent="0.3">
      <c r="A137" s="65"/>
      <c r="B137" s="66"/>
      <c r="C137" s="65"/>
      <c r="D137" s="66"/>
      <c r="I137" s="66"/>
      <c r="R137" s="257"/>
      <c r="S137" s="336"/>
      <c r="T137" s="339"/>
      <c r="U137" s="342"/>
      <c r="V137" s="367"/>
      <c r="W137" s="359"/>
      <c r="X137" s="460"/>
      <c r="Y137" s="257"/>
      <c r="AA137" s="66"/>
      <c r="AB137" s="65"/>
      <c r="AC137" s="66"/>
      <c r="AH137" s="257"/>
    </row>
    <row r="138" spans="1:34" ht="10.15" customHeight="1" x14ac:dyDescent="0.3">
      <c r="A138" s="65"/>
      <c r="B138" s="66"/>
      <c r="C138" s="65"/>
      <c r="D138" s="66"/>
      <c r="I138" s="66"/>
      <c r="R138" s="257"/>
      <c r="S138" s="336"/>
      <c r="T138" s="339"/>
      <c r="U138" s="342"/>
      <c r="V138" s="367"/>
      <c r="W138" s="359"/>
      <c r="X138" s="460"/>
      <c r="Y138" s="257"/>
      <c r="AA138" s="66"/>
      <c r="AB138" s="65"/>
      <c r="AC138" s="66"/>
      <c r="AH138" s="257"/>
    </row>
    <row r="139" spans="1:34" ht="10.15" customHeight="1" x14ac:dyDescent="0.3">
      <c r="A139" s="65"/>
      <c r="B139" s="66"/>
      <c r="C139" s="65"/>
      <c r="D139" s="66"/>
      <c r="I139" s="66"/>
      <c r="R139" s="257"/>
      <c r="S139" s="336"/>
      <c r="T139" s="339"/>
      <c r="U139" s="342"/>
      <c r="V139" s="367"/>
      <c r="W139" s="359"/>
      <c r="X139" s="460"/>
      <c r="Y139" s="257"/>
      <c r="AA139" s="66"/>
      <c r="AB139" s="65"/>
      <c r="AC139" s="66"/>
      <c r="AH139" s="257"/>
    </row>
    <row r="140" spans="1:34" ht="10.15" customHeight="1" x14ac:dyDescent="0.3">
      <c r="A140" s="65"/>
      <c r="B140" s="66"/>
      <c r="C140" s="65"/>
      <c r="D140" s="66"/>
      <c r="I140" s="66"/>
      <c r="R140" s="257"/>
      <c r="S140" s="336"/>
      <c r="T140" s="339"/>
      <c r="U140" s="342"/>
      <c r="V140" s="367"/>
      <c r="W140" s="359"/>
      <c r="X140" s="460"/>
      <c r="Y140" s="257"/>
      <c r="AA140" s="66"/>
      <c r="AB140" s="65"/>
      <c r="AC140" s="66"/>
      <c r="AH140" s="257"/>
    </row>
    <row r="141" spans="1:34" ht="10.15" customHeight="1" x14ac:dyDescent="0.3">
      <c r="A141" s="65"/>
      <c r="B141" s="66"/>
      <c r="C141" s="65"/>
      <c r="D141" s="66"/>
      <c r="I141" s="66"/>
      <c r="R141" s="257"/>
      <c r="S141" s="336"/>
      <c r="T141" s="339"/>
      <c r="U141" s="342"/>
      <c r="V141" s="367"/>
      <c r="W141" s="359"/>
      <c r="X141" s="460"/>
      <c r="Y141" s="257"/>
      <c r="AA141" s="66"/>
      <c r="AB141" s="65"/>
      <c r="AC141" s="66"/>
      <c r="AH141" s="257"/>
    </row>
    <row r="142" spans="1:34" ht="10.15" customHeight="1" x14ac:dyDescent="0.3">
      <c r="A142" s="65"/>
      <c r="B142" s="66"/>
      <c r="C142" s="65"/>
      <c r="D142" s="66"/>
      <c r="I142" s="66"/>
      <c r="R142" s="257"/>
      <c r="S142" s="336"/>
      <c r="T142" s="339"/>
      <c r="U142" s="342"/>
      <c r="V142" s="367"/>
      <c r="W142" s="359"/>
      <c r="X142" s="460"/>
      <c r="Y142" s="257"/>
      <c r="AA142" s="66"/>
      <c r="AB142" s="65"/>
      <c r="AC142" s="66"/>
      <c r="AH142" s="257"/>
    </row>
    <row r="143" spans="1:34" ht="10.15" customHeight="1" x14ac:dyDescent="0.3">
      <c r="A143" s="65"/>
      <c r="B143" s="66"/>
      <c r="C143" s="65"/>
      <c r="D143" s="66"/>
      <c r="I143" s="66"/>
      <c r="R143" s="257"/>
      <c r="S143" s="336"/>
      <c r="T143" s="339"/>
      <c r="U143" s="342"/>
      <c r="V143" s="367"/>
      <c r="W143" s="359"/>
      <c r="X143" s="460"/>
      <c r="Y143" s="257"/>
      <c r="AA143" s="66"/>
      <c r="AB143" s="65"/>
      <c r="AC143" s="66"/>
      <c r="AH143" s="257"/>
    </row>
    <row r="144" spans="1:34" ht="10.15" customHeight="1" x14ac:dyDescent="0.3">
      <c r="A144" s="65"/>
      <c r="B144" s="66"/>
      <c r="C144" s="65"/>
      <c r="D144" s="66"/>
      <c r="I144" s="66"/>
      <c r="R144" s="257"/>
      <c r="S144" s="336"/>
      <c r="T144" s="339"/>
      <c r="U144" s="342"/>
      <c r="V144" s="367"/>
      <c r="W144" s="359"/>
      <c r="X144" s="460"/>
      <c r="Y144" s="257"/>
      <c r="AA144" s="66"/>
      <c r="AB144" s="65"/>
      <c r="AC144" s="66"/>
      <c r="AH144" s="257"/>
    </row>
    <row r="145" spans="1:34" ht="10.15" customHeight="1" x14ac:dyDescent="0.3">
      <c r="A145" s="65"/>
      <c r="B145" s="66"/>
      <c r="C145" s="65"/>
      <c r="D145" s="66"/>
      <c r="I145" s="66"/>
      <c r="R145" s="257"/>
      <c r="S145" s="336"/>
      <c r="T145" s="339"/>
      <c r="U145" s="342"/>
      <c r="V145" s="367"/>
      <c r="W145" s="359"/>
      <c r="X145" s="460"/>
      <c r="Y145" s="257"/>
      <c r="AA145" s="66"/>
      <c r="AB145" s="65"/>
      <c r="AC145" s="66"/>
      <c r="AH145" s="257"/>
    </row>
    <row r="146" spans="1:34" ht="10.15" customHeight="1" x14ac:dyDescent="0.3">
      <c r="A146" s="65"/>
      <c r="B146" s="66"/>
      <c r="C146" s="65"/>
      <c r="D146" s="66"/>
      <c r="I146" s="66"/>
      <c r="R146" s="257"/>
      <c r="S146" s="336"/>
      <c r="T146" s="339"/>
      <c r="U146" s="342"/>
      <c r="V146" s="367"/>
      <c r="W146" s="359"/>
      <c r="X146" s="460"/>
      <c r="Y146" s="257"/>
      <c r="AA146" s="66"/>
      <c r="AB146" s="65"/>
      <c r="AC146" s="66"/>
      <c r="AH146" s="257"/>
    </row>
    <row r="147" spans="1:34" ht="10.15" customHeight="1" x14ac:dyDescent="0.3">
      <c r="A147" s="65"/>
      <c r="B147" s="66"/>
      <c r="C147" s="65"/>
      <c r="D147" s="66"/>
      <c r="I147" s="66"/>
      <c r="R147" s="257"/>
      <c r="S147" s="336"/>
      <c r="T147" s="339"/>
      <c r="U147" s="342"/>
      <c r="V147" s="367"/>
      <c r="W147" s="359"/>
      <c r="X147" s="460"/>
      <c r="Y147" s="257"/>
      <c r="AA147" s="66"/>
      <c r="AB147" s="65"/>
      <c r="AC147" s="66"/>
      <c r="AH147" s="257"/>
    </row>
    <row r="148" spans="1:34" ht="10.15" customHeight="1" x14ac:dyDescent="0.3">
      <c r="A148" s="65"/>
      <c r="B148" s="66"/>
      <c r="C148" s="65"/>
      <c r="D148" s="66"/>
      <c r="I148" s="66"/>
      <c r="R148" s="257"/>
      <c r="S148" s="336"/>
      <c r="T148" s="339"/>
      <c r="U148" s="342"/>
      <c r="V148" s="367"/>
      <c r="W148" s="359"/>
      <c r="X148" s="460"/>
      <c r="Y148" s="257"/>
      <c r="AA148" s="66"/>
      <c r="AB148" s="65"/>
      <c r="AC148" s="66"/>
      <c r="AH148" s="257"/>
    </row>
    <row r="149" spans="1:34" ht="10.15" customHeight="1" x14ac:dyDescent="0.3">
      <c r="A149" s="65"/>
      <c r="B149" s="66"/>
      <c r="C149" s="65"/>
      <c r="D149" s="66"/>
      <c r="I149" s="66"/>
      <c r="R149" s="257"/>
      <c r="S149" s="336"/>
      <c r="T149" s="339"/>
      <c r="U149" s="342"/>
      <c r="V149" s="367"/>
      <c r="W149" s="359"/>
      <c r="X149" s="460"/>
      <c r="Y149" s="257"/>
      <c r="AA149" s="66"/>
      <c r="AB149" s="65"/>
      <c r="AC149" s="66"/>
      <c r="AH149" s="257"/>
    </row>
    <row r="150" spans="1:34" ht="10.15" customHeight="1" x14ac:dyDescent="0.3">
      <c r="A150" s="65"/>
      <c r="B150" s="66"/>
      <c r="C150" s="65"/>
      <c r="D150" s="66"/>
      <c r="I150" s="66"/>
      <c r="R150" s="257"/>
      <c r="S150" s="336"/>
      <c r="T150" s="339"/>
      <c r="U150" s="342"/>
      <c r="V150" s="367"/>
      <c r="W150" s="359"/>
      <c r="X150" s="460"/>
      <c r="Y150" s="257"/>
      <c r="AA150" s="66"/>
      <c r="AB150" s="65"/>
      <c r="AC150" s="66"/>
      <c r="AH150" s="257"/>
    </row>
    <row r="151" spans="1:34" ht="10.15" customHeight="1" x14ac:dyDescent="0.3">
      <c r="A151" s="65"/>
      <c r="B151" s="66"/>
      <c r="C151" s="65"/>
      <c r="D151" s="66"/>
      <c r="I151" s="66"/>
      <c r="R151" s="257"/>
      <c r="S151" s="336"/>
      <c r="T151" s="339"/>
      <c r="U151" s="342"/>
      <c r="V151" s="367"/>
      <c r="W151" s="359"/>
      <c r="X151" s="460"/>
      <c r="Y151" s="257"/>
      <c r="AA151" s="66"/>
      <c r="AB151" s="65"/>
      <c r="AC151" s="66"/>
      <c r="AH151" s="257"/>
    </row>
    <row r="152" spans="1:34" ht="10.15" customHeight="1" x14ac:dyDescent="0.3">
      <c r="A152" s="65"/>
      <c r="B152" s="66"/>
      <c r="C152" s="65"/>
      <c r="D152" s="66"/>
      <c r="I152" s="66"/>
      <c r="R152" s="257"/>
      <c r="S152" s="336"/>
      <c r="T152" s="339"/>
      <c r="U152" s="342"/>
      <c r="V152" s="367"/>
      <c r="W152" s="359"/>
      <c r="X152" s="460"/>
      <c r="Y152" s="257"/>
      <c r="AA152" s="66"/>
      <c r="AB152" s="65"/>
      <c r="AC152" s="66"/>
      <c r="AH152" s="257"/>
    </row>
    <row r="153" spans="1:34" ht="10.15" customHeight="1" x14ac:dyDescent="0.3">
      <c r="A153" s="65"/>
      <c r="B153" s="66"/>
      <c r="C153" s="65"/>
      <c r="D153" s="66"/>
      <c r="I153" s="66"/>
      <c r="R153" s="257"/>
      <c r="S153" s="336"/>
      <c r="T153" s="339"/>
      <c r="U153" s="342"/>
      <c r="V153" s="367"/>
      <c r="W153" s="359"/>
      <c r="X153" s="460"/>
      <c r="Y153" s="257"/>
      <c r="AA153" s="66"/>
      <c r="AB153" s="65"/>
      <c r="AC153" s="66"/>
      <c r="AH153" s="257"/>
    </row>
    <row r="154" spans="1:34" ht="10.15" customHeight="1" x14ac:dyDescent="0.3">
      <c r="A154" s="65"/>
      <c r="B154" s="66"/>
      <c r="C154" s="65"/>
      <c r="D154" s="66"/>
      <c r="I154" s="66"/>
      <c r="R154" s="257"/>
      <c r="S154" s="336"/>
      <c r="T154" s="339"/>
      <c r="U154" s="342"/>
      <c r="V154" s="367"/>
      <c r="W154" s="359"/>
      <c r="X154" s="460"/>
      <c r="Y154" s="257"/>
      <c r="AA154" s="66"/>
      <c r="AB154" s="65"/>
      <c r="AC154" s="66"/>
      <c r="AH154" s="257"/>
    </row>
    <row r="155" spans="1:34" ht="10.15" customHeight="1" x14ac:dyDescent="0.3">
      <c r="A155" s="65"/>
      <c r="B155" s="66"/>
      <c r="C155" s="65"/>
      <c r="D155" s="66"/>
      <c r="I155" s="66"/>
      <c r="R155" s="257"/>
      <c r="S155" s="336"/>
      <c r="T155" s="339"/>
      <c r="U155" s="342"/>
      <c r="V155" s="367"/>
      <c r="W155" s="359"/>
      <c r="X155" s="460"/>
      <c r="Y155" s="257"/>
      <c r="AA155" s="66"/>
      <c r="AB155" s="65"/>
      <c r="AC155" s="66"/>
      <c r="AH155" s="257"/>
    </row>
    <row r="156" spans="1:34" ht="10.15" customHeight="1" x14ac:dyDescent="0.3">
      <c r="A156" s="65"/>
      <c r="B156" s="66"/>
      <c r="C156" s="65"/>
      <c r="D156" s="66"/>
      <c r="I156" s="66"/>
      <c r="R156" s="257"/>
      <c r="S156" s="336"/>
      <c r="T156" s="339"/>
      <c r="U156" s="342"/>
      <c r="V156" s="367"/>
      <c r="W156" s="359"/>
      <c r="X156" s="460"/>
      <c r="Y156" s="257"/>
      <c r="AA156" s="66"/>
      <c r="AB156" s="65"/>
      <c r="AC156" s="66"/>
      <c r="AH156" s="257"/>
    </row>
    <row r="157" spans="1:34" ht="10.15" customHeight="1" x14ac:dyDescent="0.3">
      <c r="A157" s="65"/>
      <c r="B157" s="66"/>
      <c r="C157" s="65"/>
      <c r="D157" s="66"/>
      <c r="I157" s="66"/>
      <c r="R157" s="257"/>
      <c r="S157" s="336"/>
      <c r="T157" s="339"/>
      <c r="U157" s="342"/>
      <c r="V157" s="367"/>
      <c r="W157" s="359"/>
      <c r="X157" s="460"/>
      <c r="Y157" s="257"/>
      <c r="AA157" s="66"/>
      <c r="AB157" s="65"/>
      <c r="AC157" s="66"/>
      <c r="AH157" s="257"/>
    </row>
    <row r="158" spans="1:34" ht="10.15" customHeight="1" thickBot="1" x14ac:dyDescent="0.35">
      <c r="A158" s="65"/>
      <c r="B158" s="66"/>
      <c r="C158" s="65"/>
      <c r="D158" s="66"/>
      <c r="I158" s="66"/>
      <c r="R158" s="258"/>
      <c r="S158" s="363"/>
      <c r="T158" s="364"/>
      <c r="U158" s="365"/>
      <c r="V158" s="368"/>
      <c r="W158" s="360"/>
      <c r="X158" s="461"/>
      <c r="Y158" s="258"/>
      <c r="AA158" s="66"/>
      <c r="AB158" s="65"/>
      <c r="AC158" s="66"/>
      <c r="AH158" s="258"/>
    </row>
    <row r="159" spans="1:34" ht="10.15" customHeight="1" x14ac:dyDescent="0.3">
      <c r="A159" s="65"/>
      <c r="B159" s="66"/>
      <c r="C159" s="65"/>
      <c r="D159" s="66"/>
      <c r="J159" s="65"/>
      <c r="K159" s="66"/>
      <c r="L159" s="65"/>
      <c r="M159" s="66"/>
      <c r="R159" s="66"/>
    </row>
    <row r="160" spans="1:34" ht="10.15" customHeight="1" x14ac:dyDescent="0.3">
      <c r="A160" s="65"/>
      <c r="B160" s="66"/>
      <c r="C160" s="65"/>
      <c r="D160" s="66"/>
      <c r="J160" s="65"/>
      <c r="K160" s="66"/>
      <c r="L160" s="65"/>
      <c r="M160" s="66"/>
      <c r="R160" s="66"/>
    </row>
    <row r="161" spans="1:18" ht="10.15" customHeight="1" x14ac:dyDescent="0.3">
      <c r="A161" s="65"/>
      <c r="B161" s="66"/>
      <c r="C161" s="65"/>
      <c r="D161" s="66"/>
      <c r="J161" s="65"/>
      <c r="K161" s="66"/>
      <c r="L161" s="65"/>
      <c r="M161" s="66"/>
      <c r="R161" s="66"/>
    </row>
    <row r="162" spans="1:18" ht="10.15" customHeight="1" x14ac:dyDescent="0.3">
      <c r="A162" s="65"/>
      <c r="B162" s="66"/>
      <c r="C162" s="65"/>
      <c r="D162" s="66"/>
      <c r="J162" s="65"/>
      <c r="K162" s="66"/>
      <c r="L162" s="65"/>
      <c r="M162" s="66"/>
      <c r="R162" s="66"/>
    </row>
    <row r="163" spans="1:18" ht="10.15" customHeight="1" x14ac:dyDescent="0.3">
      <c r="A163" s="65"/>
      <c r="B163" s="66"/>
      <c r="C163" s="65"/>
      <c r="D163" s="66"/>
      <c r="J163" s="65"/>
      <c r="K163" s="66"/>
      <c r="L163" s="65"/>
      <c r="M163" s="66"/>
    </row>
    <row r="164" spans="1:18" ht="10.15" customHeight="1" x14ac:dyDescent="0.3">
      <c r="A164" s="65"/>
      <c r="B164" s="66"/>
      <c r="C164" s="65"/>
      <c r="D164" s="66"/>
      <c r="J164" s="65"/>
      <c r="K164" s="66"/>
      <c r="L164" s="65"/>
      <c r="M164" s="66"/>
    </row>
    <row r="165" spans="1:18" ht="10.15" customHeight="1" x14ac:dyDescent="0.3">
      <c r="A165" s="65"/>
      <c r="B165" s="66"/>
      <c r="C165" s="65"/>
      <c r="D165" s="66"/>
      <c r="J165" s="65"/>
      <c r="K165" s="66"/>
      <c r="L165" s="65"/>
      <c r="M165" s="66"/>
    </row>
    <row r="166" spans="1:18" ht="10.15" customHeight="1" x14ac:dyDescent="0.3">
      <c r="A166" s="65"/>
      <c r="B166" s="66"/>
      <c r="C166" s="65"/>
      <c r="D166" s="66"/>
      <c r="J166" s="65"/>
      <c r="K166" s="66"/>
      <c r="L166" s="65"/>
      <c r="M166" s="66"/>
    </row>
    <row r="167" spans="1:18" ht="10.15" customHeight="1" x14ac:dyDescent="0.3">
      <c r="A167" s="65"/>
      <c r="B167" s="66"/>
      <c r="C167" s="65"/>
      <c r="D167" s="66"/>
      <c r="J167" s="65"/>
      <c r="K167" s="66"/>
      <c r="L167" s="65"/>
      <c r="M167" s="66"/>
    </row>
    <row r="168" spans="1:18" ht="10.15" customHeight="1" x14ac:dyDescent="0.3">
      <c r="A168" s="65"/>
      <c r="B168" s="66"/>
      <c r="C168" s="65"/>
      <c r="D168" s="66"/>
      <c r="J168" s="65"/>
      <c r="K168" s="66"/>
      <c r="L168" s="65"/>
      <c r="M168" s="66"/>
    </row>
    <row r="169" spans="1:18" ht="10.15" customHeight="1" x14ac:dyDescent="0.3">
      <c r="A169" s="65"/>
      <c r="B169" s="66"/>
      <c r="C169" s="65"/>
      <c r="D169" s="66"/>
      <c r="J169" s="65"/>
      <c r="K169" s="66"/>
      <c r="L169" s="65"/>
      <c r="M169" s="66"/>
    </row>
    <row r="170" spans="1:18" ht="10.15" customHeight="1" x14ac:dyDescent="0.3">
      <c r="A170" s="65"/>
      <c r="B170" s="66"/>
      <c r="C170" s="65"/>
      <c r="D170" s="66"/>
      <c r="J170" s="65"/>
      <c r="K170" s="66"/>
      <c r="L170" s="65"/>
      <c r="M170" s="66"/>
    </row>
    <row r="171" spans="1:18" ht="10.15" customHeight="1" x14ac:dyDescent="0.3">
      <c r="A171" s="65"/>
      <c r="B171" s="66"/>
      <c r="C171" s="65"/>
      <c r="D171" s="66"/>
      <c r="J171" s="65"/>
      <c r="K171" s="66"/>
      <c r="L171" s="65"/>
      <c r="M171" s="66"/>
    </row>
    <row r="172" spans="1:18" ht="9.75" customHeight="1" x14ac:dyDescent="0.3">
      <c r="A172" s="65"/>
      <c r="B172" s="66"/>
      <c r="C172" s="65"/>
      <c r="D172" s="66"/>
      <c r="J172" s="65"/>
      <c r="K172" s="66"/>
      <c r="L172" s="65"/>
      <c r="M172" s="66"/>
    </row>
    <row r="173" spans="1:18" ht="10.15" customHeight="1" x14ac:dyDescent="0.3">
      <c r="A173" s="65"/>
      <c r="B173" s="66"/>
      <c r="C173" s="65"/>
      <c r="D173" s="66"/>
      <c r="J173" s="65"/>
      <c r="K173" s="66"/>
      <c r="L173" s="65"/>
      <c r="M173" s="66"/>
    </row>
    <row r="174" spans="1:18" ht="10.15" customHeight="1" x14ac:dyDescent="0.3">
      <c r="A174" s="65"/>
      <c r="B174" s="66"/>
      <c r="C174" s="65"/>
      <c r="D174" s="66"/>
      <c r="J174" s="65"/>
      <c r="K174" s="66"/>
      <c r="L174" s="65"/>
      <c r="M174" s="66"/>
    </row>
    <row r="175" spans="1:18" ht="10.15" customHeight="1" x14ac:dyDescent="0.3">
      <c r="A175" s="65"/>
      <c r="B175" s="66"/>
      <c r="C175" s="65"/>
      <c r="D175" s="66"/>
      <c r="J175" s="65"/>
      <c r="K175" s="66"/>
      <c r="L175" s="65"/>
      <c r="M175" s="66"/>
    </row>
    <row r="176" spans="1:18" ht="10.15" customHeight="1" x14ac:dyDescent="0.3">
      <c r="A176" s="65"/>
      <c r="B176" s="66"/>
      <c r="C176" s="65"/>
      <c r="D176" s="66"/>
      <c r="J176" s="65"/>
      <c r="K176" s="66"/>
      <c r="L176" s="65"/>
      <c r="M176" s="66"/>
    </row>
    <row r="177" spans="1:13" ht="10.15" customHeight="1" x14ac:dyDescent="0.3">
      <c r="A177" s="65"/>
      <c r="B177" s="66"/>
      <c r="C177" s="65"/>
      <c r="D177" s="66"/>
      <c r="J177" s="65"/>
      <c r="K177" s="66"/>
      <c r="L177" s="65"/>
      <c r="M177" s="66"/>
    </row>
    <row r="178" spans="1:13" ht="10.15" customHeight="1" x14ac:dyDescent="0.3">
      <c r="A178" s="65"/>
      <c r="B178" s="66"/>
      <c r="C178" s="65"/>
      <c r="D178" s="66"/>
      <c r="J178" s="65"/>
      <c r="K178" s="66"/>
      <c r="L178" s="65"/>
      <c r="M178" s="66"/>
    </row>
    <row r="179" spans="1:13" ht="10.15" customHeight="1" x14ac:dyDescent="0.3">
      <c r="A179" s="65"/>
      <c r="B179" s="66"/>
      <c r="C179" s="65"/>
      <c r="D179" s="66"/>
      <c r="J179" s="65"/>
      <c r="K179" s="66"/>
      <c r="L179" s="65"/>
      <c r="M179" s="66"/>
    </row>
    <row r="180" spans="1:13" ht="10.15" customHeight="1" x14ac:dyDescent="0.3">
      <c r="A180" s="65"/>
      <c r="B180" s="66"/>
      <c r="C180" s="65"/>
      <c r="D180" s="66"/>
      <c r="J180" s="65"/>
      <c r="K180" s="66"/>
      <c r="L180" s="65"/>
      <c r="M180" s="66"/>
    </row>
    <row r="181" spans="1:13" ht="10.15" customHeight="1" x14ac:dyDescent="0.3">
      <c r="A181" s="65"/>
      <c r="B181" s="66"/>
      <c r="C181" s="65"/>
      <c r="D181" s="66"/>
      <c r="J181" s="65"/>
      <c r="K181" s="66"/>
      <c r="L181" s="65"/>
      <c r="M181" s="66"/>
    </row>
    <row r="182" spans="1:13" ht="10.15" customHeight="1" x14ac:dyDescent="0.3">
      <c r="B182" s="45"/>
      <c r="D182" s="45"/>
      <c r="J182" s="65"/>
      <c r="K182" s="66"/>
      <c r="L182" s="65"/>
      <c r="M182" s="66"/>
    </row>
    <row r="183" spans="1:13" ht="10.15" customHeight="1" x14ac:dyDescent="0.3">
      <c r="J183" s="65"/>
      <c r="K183" s="66"/>
      <c r="L183" s="65"/>
      <c r="M183" s="66"/>
    </row>
    <row r="184" spans="1:13" ht="10.15" customHeight="1" x14ac:dyDescent="0.3">
      <c r="J184" s="65"/>
      <c r="K184" s="66"/>
      <c r="L184" s="65"/>
      <c r="M184" s="66"/>
    </row>
    <row r="185" spans="1:13" ht="10.15" customHeight="1" x14ac:dyDescent="0.3">
      <c r="J185" s="65"/>
      <c r="K185" s="66"/>
      <c r="L185" s="65"/>
      <c r="M185" s="66"/>
    </row>
    <row r="186" spans="1:13" ht="10.15" customHeight="1" x14ac:dyDescent="0.3">
      <c r="J186" s="65"/>
      <c r="K186" s="66"/>
      <c r="L186" s="65"/>
      <c r="M186" s="66"/>
    </row>
    <row r="187" spans="1:13" ht="10.15" customHeight="1" x14ac:dyDescent="0.3"/>
    <row r="188" spans="1:13" ht="10.15" customHeight="1" x14ac:dyDescent="0.3"/>
    <row r="189" spans="1:13" ht="10.15" customHeight="1" x14ac:dyDescent="0.3"/>
    <row r="190" spans="1:13" ht="10.15" customHeight="1" x14ac:dyDescent="0.3"/>
    <row r="191" spans="1:13" ht="10.15" customHeight="1" x14ac:dyDescent="0.3"/>
    <row r="192" spans="1:13" ht="10.15" customHeight="1" x14ac:dyDescent="0.3"/>
    <row r="193" ht="10.15" customHeight="1" x14ac:dyDescent="0.3"/>
    <row r="194" ht="10.15" customHeight="1" x14ac:dyDescent="0.3"/>
    <row r="195" ht="10.15" customHeight="1" x14ac:dyDescent="0.3"/>
  </sheetData>
  <mergeCells count="351">
    <mergeCell ref="S13:S16"/>
    <mergeCell ref="T13:T16"/>
    <mergeCell ref="U13:U16"/>
    <mergeCell ref="V13:V16"/>
    <mergeCell ref="W13:W24"/>
    <mergeCell ref="X14:X24"/>
    <mergeCell ref="A47:A51"/>
    <mergeCell ref="B47:B51"/>
    <mergeCell ref="C47:C51"/>
    <mergeCell ref="X112:X122"/>
    <mergeCell ref="F47:F51"/>
    <mergeCell ref="G47:G51"/>
    <mergeCell ref="D119:D122"/>
    <mergeCell ref="E119:H122"/>
    <mergeCell ref="A109:A113"/>
    <mergeCell ref="B109:B113"/>
    <mergeCell ref="C109:C113"/>
    <mergeCell ref="D109:D113"/>
    <mergeCell ref="A114:A118"/>
    <mergeCell ref="B114:B118"/>
    <mergeCell ref="C114:C118"/>
    <mergeCell ref="D114:D118"/>
    <mergeCell ref="E109:E118"/>
    <mergeCell ref="H93:H97"/>
    <mergeCell ref="A89:A92"/>
    <mergeCell ref="B89:B92"/>
    <mergeCell ref="C89:C92"/>
    <mergeCell ref="D89:D92"/>
    <mergeCell ref="E89:H92"/>
    <mergeCell ref="H98:H102"/>
    <mergeCell ref="P95:P98"/>
    <mergeCell ref="J74:J78"/>
    <mergeCell ref="K74:K78"/>
    <mergeCell ref="H42:H46"/>
    <mergeCell ref="H52:H56"/>
    <mergeCell ref="K89:K94"/>
    <mergeCell ref="H57:H68"/>
    <mergeCell ref="E61:G68"/>
    <mergeCell ref="F98:F102"/>
    <mergeCell ref="G98:G102"/>
    <mergeCell ref="AA24:AA29"/>
    <mergeCell ref="AB24:AB29"/>
    <mergeCell ref="AC24:AC29"/>
    <mergeCell ref="AD24:AF29"/>
    <mergeCell ref="Z24:Z29"/>
    <mergeCell ref="AA84:AA89"/>
    <mergeCell ref="AF63:AF83"/>
    <mergeCell ref="H36:H41"/>
    <mergeCell ref="J26:J35"/>
    <mergeCell ref="K26:K35"/>
    <mergeCell ref="L26:L35"/>
    <mergeCell ref="J57:J68"/>
    <mergeCell ref="K57:K68"/>
    <mergeCell ref="L57:L68"/>
    <mergeCell ref="H69:H88"/>
    <mergeCell ref="J79:J83"/>
    <mergeCell ref="K79:K83"/>
    <mergeCell ref="L79:L83"/>
    <mergeCell ref="AC63:AC83"/>
    <mergeCell ref="AD63:AD83"/>
    <mergeCell ref="AE63:AE83"/>
    <mergeCell ref="H47:H51"/>
    <mergeCell ref="P26:P35"/>
    <mergeCell ref="Q26:Q35"/>
    <mergeCell ref="AG63:AG83"/>
    <mergeCell ref="Z63:Z83"/>
    <mergeCell ref="AA63:AA83"/>
    <mergeCell ref="AB63:AB83"/>
    <mergeCell ref="Z84:Z89"/>
    <mergeCell ref="Q74:Q78"/>
    <mergeCell ref="AH1:AH158"/>
    <mergeCell ref="Z3:Z23"/>
    <mergeCell ref="AA3:AA23"/>
    <mergeCell ref="AB3:AB23"/>
    <mergeCell ref="AC3:AC23"/>
    <mergeCell ref="AD3:AD23"/>
    <mergeCell ref="AE3:AE23"/>
    <mergeCell ref="AF3:AF23"/>
    <mergeCell ref="AG3:AG23"/>
    <mergeCell ref="AE30:AE50"/>
    <mergeCell ref="AF30:AF50"/>
    <mergeCell ref="AG30:AG50"/>
    <mergeCell ref="Z30:Z50"/>
    <mergeCell ref="AA30:AA50"/>
    <mergeCell ref="AB30:AB50"/>
    <mergeCell ref="AC30:AC50"/>
    <mergeCell ref="AD30:AD50"/>
    <mergeCell ref="AF90:AF110"/>
    <mergeCell ref="AG90:AG110"/>
    <mergeCell ref="Z90:Z110"/>
    <mergeCell ref="AA90:AA110"/>
    <mergeCell ref="AB90:AB110"/>
    <mergeCell ref="AC90:AC110"/>
    <mergeCell ref="AD90:AD110"/>
    <mergeCell ref="AE90:AE110"/>
    <mergeCell ref="Q89:Q94"/>
    <mergeCell ref="Y1:Y158"/>
    <mergeCell ref="X124:X158"/>
    <mergeCell ref="W111:W122"/>
    <mergeCell ref="Q57:Q68"/>
    <mergeCell ref="J1:Q1"/>
    <mergeCell ref="AB84:AB89"/>
    <mergeCell ref="AC84:AC89"/>
    <mergeCell ref="AD84:AF89"/>
    <mergeCell ref="Q95:Q98"/>
    <mergeCell ref="Q99:Q109"/>
    <mergeCell ref="AA51:AA62"/>
    <mergeCell ref="AB51:AB62"/>
    <mergeCell ref="Z1:AG1"/>
    <mergeCell ref="AC51:AC62"/>
    <mergeCell ref="AD51:AG62"/>
    <mergeCell ref="Z51:Z62"/>
    <mergeCell ref="A4:A9"/>
    <mergeCell ref="B4:B9"/>
    <mergeCell ref="C4:C9"/>
    <mergeCell ref="D4:D9"/>
    <mergeCell ref="F4:F9"/>
    <mergeCell ref="G4:G9"/>
    <mergeCell ref="H4:H9"/>
    <mergeCell ref="G10:G14"/>
    <mergeCell ref="H10:H14"/>
    <mergeCell ref="A20:A25"/>
    <mergeCell ref="B20:B25"/>
    <mergeCell ref="C20:C25"/>
    <mergeCell ref="J10:J19"/>
    <mergeCell ref="K10:K19"/>
    <mergeCell ref="L10:L19"/>
    <mergeCell ref="M10:M19"/>
    <mergeCell ref="N10:N19"/>
    <mergeCell ref="O10:O19"/>
    <mergeCell ref="A15:A19"/>
    <mergeCell ref="B15:B19"/>
    <mergeCell ref="C15:C19"/>
    <mergeCell ref="D15:D19"/>
    <mergeCell ref="F15:F19"/>
    <mergeCell ref="G15:G19"/>
    <mergeCell ref="H15:H19"/>
    <mergeCell ref="A10:A14"/>
    <mergeCell ref="B10:B14"/>
    <mergeCell ref="C10:C14"/>
    <mergeCell ref="D10:D14"/>
    <mergeCell ref="E20:G23"/>
    <mergeCell ref="H20:H25"/>
    <mergeCell ref="I1:I123"/>
    <mergeCell ref="A1:H1"/>
    <mergeCell ref="E3:H3"/>
    <mergeCell ref="N4:Q4"/>
    <mergeCell ref="Q5:Q9"/>
    <mergeCell ref="N5:N9"/>
    <mergeCell ref="J5:J9"/>
    <mergeCell ref="K5:K9"/>
    <mergeCell ref="L5:L9"/>
    <mergeCell ref="M5:M9"/>
    <mergeCell ref="O5:O9"/>
    <mergeCell ref="P5:P9"/>
    <mergeCell ref="E4:E19"/>
    <mergeCell ref="F10:F14"/>
    <mergeCell ref="P10:P19"/>
    <mergeCell ref="Q10:Q19"/>
    <mergeCell ref="E24:G25"/>
    <mergeCell ref="N20:P23"/>
    <mergeCell ref="Q20:Q25"/>
    <mergeCell ref="N24:P25"/>
    <mergeCell ref="D20:D25"/>
    <mergeCell ref="J20:J25"/>
    <mergeCell ref="K20:K25"/>
    <mergeCell ref="L20:L25"/>
    <mergeCell ref="M20:M25"/>
    <mergeCell ref="N26:N35"/>
    <mergeCell ref="O26:O35"/>
    <mergeCell ref="L36:L41"/>
    <mergeCell ref="M36:M41"/>
    <mergeCell ref="J42:J46"/>
    <mergeCell ref="K42:K46"/>
    <mergeCell ref="L42:L46"/>
    <mergeCell ref="M42:M46"/>
    <mergeCell ref="N42:N56"/>
    <mergeCell ref="J52:J56"/>
    <mergeCell ref="K52:K56"/>
    <mergeCell ref="L52:L56"/>
    <mergeCell ref="M52:M56"/>
    <mergeCell ref="O52:O56"/>
    <mergeCell ref="M26:M35"/>
    <mergeCell ref="H26:H30"/>
    <mergeCell ref="F31:F35"/>
    <mergeCell ref="G31:G35"/>
    <mergeCell ref="H31:H35"/>
    <mergeCell ref="A26:A30"/>
    <mergeCell ref="B26:B30"/>
    <mergeCell ref="C26:C30"/>
    <mergeCell ref="D26:D30"/>
    <mergeCell ref="F42:F46"/>
    <mergeCell ref="A31:A35"/>
    <mergeCell ref="B31:B35"/>
    <mergeCell ref="C31:C35"/>
    <mergeCell ref="D31:D35"/>
    <mergeCell ref="E26:E35"/>
    <mergeCell ref="D36:D41"/>
    <mergeCell ref="E36:G39"/>
    <mergeCell ref="E40:G41"/>
    <mergeCell ref="F26:F30"/>
    <mergeCell ref="G26:G30"/>
    <mergeCell ref="A36:A41"/>
    <mergeCell ref="B36:B41"/>
    <mergeCell ref="C36:C41"/>
    <mergeCell ref="E42:E56"/>
    <mergeCell ref="G42:G46"/>
    <mergeCell ref="A42:A46"/>
    <mergeCell ref="B42:B46"/>
    <mergeCell ref="J89:J94"/>
    <mergeCell ref="A57:A68"/>
    <mergeCell ref="B57:B68"/>
    <mergeCell ref="C57:C68"/>
    <mergeCell ref="D57:D68"/>
    <mergeCell ref="E57:G60"/>
    <mergeCell ref="A52:A56"/>
    <mergeCell ref="B52:B56"/>
    <mergeCell ref="C52:C56"/>
    <mergeCell ref="D52:D56"/>
    <mergeCell ref="F52:F56"/>
    <mergeCell ref="G52:G56"/>
    <mergeCell ref="A69:A88"/>
    <mergeCell ref="B69:B88"/>
    <mergeCell ref="C69:C88"/>
    <mergeCell ref="D69:D88"/>
    <mergeCell ref="A93:A97"/>
    <mergeCell ref="B93:B97"/>
    <mergeCell ref="D47:D51"/>
    <mergeCell ref="E69:E88"/>
    <mergeCell ref="F69:F88"/>
    <mergeCell ref="G69:G88"/>
    <mergeCell ref="A98:A102"/>
    <mergeCell ref="B98:B102"/>
    <mergeCell ref="N36:Q41"/>
    <mergeCell ref="J36:J41"/>
    <mergeCell ref="K36:K41"/>
    <mergeCell ref="P52:P56"/>
    <mergeCell ref="K99:K109"/>
    <mergeCell ref="J69:J73"/>
    <mergeCell ref="L99:L109"/>
    <mergeCell ref="M99:M109"/>
    <mergeCell ref="N95:N109"/>
    <mergeCell ref="O99:O109"/>
    <mergeCell ref="P99:P109"/>
    <mergeCell ref="L74:L78"/>
    <mergeCell ref="M74:M78"/>
    <mergeCell ref="O74:O78"/>
    <mergeCell ref="P74:P78"/>
    <mergeCell ref="J95:J98"/>
    <mergeCell ref="K95:K98"/>
    <mergeCell ref="L95:L98"/>
    <mergeCell ref="A103:A108"/>
    <mergeCell ref="B103:B108"/>
    <mergeCell ref="C42:C46"/>
    <mergeCell ref="D42:D46"/>
    <mergeCell ref="F114:F118"/>
    <mergeCell ref="G114:G118"/>
    <mergeCell ref="H114:H118"/>
    <mergeCell ref="A119:A122"/>
    <mergeCell ref="B119:B122"/>
    <mergeCell ref="C119:C122"/>
    <mergeCell ref="S1:X1"/>
    <mergeCell ref="Q79:Q83"/>
    <mergeCell ref="J84:J88"/>
    <mergeCell ref="K84:K88"/>
    <mergeCell ref="L84:L88"/>
    <mergeCell ref="M84:M88"/>
    <mergeCell ref="O84:O88"/>
    <mergeCell ref="P84:P88"/>
    <mergeCell ref="Q84:Q88"/>
    <mergeCell ref="P42:P46"/>
    <mergeCell ref="Q42:Q46"/>
    <mergeCell ref="J47:J51"/>
    <mergeCell ref="K47:K51"/>
    <mergeCell ref="L47:L51"/>
    <mergeCell ref="M47:M51"/>
    <mergeCell ref="O47:O51"/>
    <mergeCell ref="C98:C102"/>
    <mergeCell ref="D98:D102"/>
    <mergeCell ref="C103:C108"/>
    <mergeCell ref="D103:D108"/>
    <mergeCell ref="E103:G106"/>
    <mergeCell ref="G109:G113"/>
    <mergeCell ref="H109:H113"/>
    <mergeCell ref="E93:E102"/>
    <mergeCell ref="H103:H108"/>
    <mergeCell ref="E107:G108"/>
    <mergeCell ref="F109:F113"/>
    <mergeCell ref="C93:C97"/>
    <mergeCell ref="D93:D97"/>
    <mergeCell ref="F93:F97"/>
    <mergeCell ref="G93:G97"/>
    <mergeCell ref="V57:V68"/>
    <mergeCell ref="W57:W68"/>
    <mergeCell ref="O112:O122"/>
    <mergeCell ref="P112:P122"/>
    <mergeCell ref="J110:J111"/>
    <mergeCell ref="K110:K111"/>
    <mergeCell ref="L110:L111"/>
    <mergeCell ref="N112:N122"/>
    <mergeCell ref="M110:M111"/>
    <mergeCell ref="N110:Q111"/>
    <mergeCell ref="J112:J122"/>
    <mergeCell ref="K112:K122"/>
    <mergeCell ref="L112:L122"/>
    <mergeCell ref="M112:M122"/>
    <mergeCell ref="J99:J109"/>
    <mergeCell ref="K69:K73"/>
    <mergeCell ref="L69:L73"/>
    <mergeCell ref="L89:L94"/>
    <mergeCell ref="M89:M94"/>
    <mergeCell ref="N89:P92"/>
    <mergeCell ref="N93:P94"/>
    <mergeCell ref="M69:M73"/>
    <mergeCell ref="M95:M98"/>
    <mergeCell ref="O95:O98"/>
    <mergeCell ref="W123:W158"/>
    <mergeCell ref="R122:R158"/>
    <mergeCell ref="S111:S122"/>
    <mergeCell ref="T111:T122"/>
    <mergeCell ref="U111:U122"/>
    <mergeCell ref="V111:V122"/>
    <mergeCell ref="Q112:Q122"/>
    <mergeCell ref="S123:S158"/>
    <mergeCell ref="T123:T158"/>
    <mergeCell ref="U123:U158"/>
    <mergeCell ref="V123:V158"/>
    <mergeCell ref="X58:X68"/>
    <mergeCell ref="N69:N88"/>
    <mergeCell ref="O79:O83"/>
    <mergeCell ref="P79:P83"/>
    <mergeCell ref="O42:O46"/>
    <mergeCell ref="N57:P60"/>
    <mergeCell ref="M57:M68"/>
    <mergeCell ref="P47:P51"/>
    <mergeCell ref="Q47:Q51"/>
    <mergeCell ref="X46:X56"/>
    <mergeCell ref="M79:M83"/>
    <mergeCell ref="O69:O73"/>
    <mergeCell ref="P69:P73"/>
    <mergeCell ref="Q69:Q73"/>
    <mergeCell ref="W45:W56"/>
    <mergeCell ref="S45:S48"/>
    <mergeCell ref="T45:T48"/>
    <mergeCell ref="U45:U48"/>
    <mergeCell ref="V45:V48"/>
    <mergeCell ref="N61:P68"/>
    <mergeCell ref="Q52:Q56"/>
    <mergeCell ref="S57:S68"/>
    <mergeCell ref="T57:T68"/>
    <mergeCell ref="U57:U68"/>
  </mergeCells>
  <printOptions horizontalCentered="1" verticalCentered="1"/>
  <pageMargins left="0.25" right="0.25" top="0.25" bottom="0.25" header="0" footer="0"/>
  <pageSetup scale="27" orientation="portrait" r:id="rId1"/>
  <headerFooter>
    <oddHeader>&amp;C&amp;"ari,Regular"&amp;16Monday, October 2, 2023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432FE-3930-4109-9DF2-BEC83DD21750}">
  <sheetPr>
    <pageSetUpPr fitToPage="1"/>
  </sheetPr>
  <dimension ref="A1:AH150"/>
  <sheetViews>
    <sheetView topLeftCell="O1" zoomScale="90" zoomScaleNormal="90" workbookViewId="0">
      <pane ySplit="2" topLeftCell="A58" activePane="bottomLeft" state="frozen"/>
      <selection pane="bottomLeft" activeCell="S77" sqref="S77:X88"/>
    </sheetView>
  </sheetViews>
  <sheetFormatPr defaultColWidth="9.1796875" defaultRowHeight="13" x14ac:dyDescent="0.3"/>
  <cols>
    <col min="1" max="1" width="9.453125" style="45" bestFit="1" customWidth="1"/>
    <col min="2" max="2" width="2.54296875" style="54" customWidth="1"/>
    <col min="3" max="3" width="9.453125" style="45" bestFit="1" customWidth="1"/>
    <col min="4" max="4" width="6.54296875" style="54" customWidth="1"/>
    <col min="5" max="5" width="10" style="45" customWidth="1"/>
    <col min="6" max="6" width="30.54296875" style="45" customWidth="1"/>
    <col min="7" max="7" width="35" style="45" customWidth="1"/>
    <col min="8" max="8" width="35" style="45" hidden="1" customWidth="1"/>
    <col min="9" max="9" width="2.54296875" style="45" customWidth="1"/>
    <col min="10" max="10" width="9.453125" style="45" bestFit="1" customWidth="1"/>
    <col min="11" max="11" width="2.54296875" style="45" customWidth="1"/>
    <col min="12" max="12" width="9.453125" style="45" bestFit="1" customWidth="1"/>
    <col min="13" max="13" width="6.54296875" style="54" customWidth="1"/>
    <col min="14" max="14" width="6.54296875" style="45" customWidth="1"/>
    <col min="15" max="15" width="30.54296875" style="45" customWidth="1"/>
    <col min="16" max="16" width="34" style="45" customWidth="1"/>
    <col min="17" max="17" width="35" style="45" hidden="1" customWidth="1"/>
    <col min="18" max="18" width="2.54296875" style="45" customWidth="1"/>
    <col min="19" max="19" width="9.453125" style="45" bestFit="1" customWidth="1"/>
    <col min="20" max="20" width="2.54296875" style="54" customWidth="1"/>
    <col min="21" max="21" width="9.453125" style="45" bestFit="1" customWidth="1"/>
    <col min="22" max="22" width="6.54296875" style="54" customWidth="1"/>
    <col min="23" max="23" width="10" style="45" customWidth="1"/>
    <col min="24" max="24" width="32.81640625" style="45" customWidth="1"/>
    <col min="25" max="25" width="2.54296875" style="45" customWidth="1"/>
    <col min="26" max="26" width="9.453125" style="45" bestFit="1" customWidth="1"/>
    <col min="27" max="27" width="2.54296875" style="54" customWidth="1"/>
    <col min="28" max="28" width="9.453125" style="45" bestFit="1" customWidth="1"/>
    <col min="29" max="29" width="6.54296875" style="54" customWidth="1"/>
    <col min="30" max="30" width="10" style="45" customWidth="1"/>
    <col min="31" max="31" width="30.54296875" style="45" customWidth="1"/>
    <col min="32" max="33" width="35" style="45" customWidth="1"/>
    <col min="34" max="34" width="2.54296875" style="45" customWidth="1"/>
    <col min="35" max="16384" width="9.1796875" style="45"/>
  </cols>
  <sheetData>
    <row r="1" spans="1:34" s="161" customFormat="1" ht="18.5" x14ac:dyDescent="0.45">
      <c r="A1" s="253" t="s">
        <v>57</v>
      </c>
      <c r="B1" s="254"/>
      <c r="C1" s="254"/>
      <c r="D1" s="254"/>
      <c r="E1" s="254"/>
      <c r="F1" s="254"/>
      <c r="G1" s="254"/>
      <c r="H1" s="255"/>
      <c r="I1" s="256"/>
      <c r="J1" s="253" t="s">
        <v>58</v>
      </c>
      <c r="K1" s="254"/>
      <c r="L1" s="254"/>
      <c r="M1" s="254"/>
      <c r="N1" s="254"/>
      <c r="O1" s="254"/>
      <c r="P1" s="254"/>
      <c r="Q1" s="255"/>
      <c r="R1" s="256"/>
      <c r="S1" s="404"/>
      <c r="T1" s="404"/>
      <c r="U1" s="404"/>
      <c r="V1" s="404"/>
      <c r="W1" s="404"/>
      <c r="X1" s="404"/>
      <c r="Y1" s="256"/>
      <c r="Z1" s="254" t="s">
        <v>190</v>
      </c>
      <c r="AA1" s="254"/>
      <c r="AB1" s="254"/>
      <c r="AC1" s="254"/>
      <c r="AD1" s="254"/>
      <c r="AE1" s="254"/>
      <c r="AF1" s="254"/>
      <c r="AG1" s="254"/>
      <c r="AH1" s="256"/>
    </row>
    <row r="2" spans="1:34" s="58" customFormat="1" ht="27" customHeight="1" thickBot="1" x14ac:dyDescent="0.35">
      <c r="A2" s="46" t="s">
        <v>11</v>
      </c>
      <c r="B2" s="47"/>
      <c r="C2" s="48" t="s">
        <v>68</v>
      </c>
      <c r="D2" s="68" t="s">
        <v>69</v>
      </c>
      <c r="E2" s="71" t="s">
        <v>70</v>
      </c>
      <c r="F2" s="47" t="s">
        <v>71</v>
      </c>
      <c r="G2" s="47" t="s">
        <v>95</v>
      </c>
      <c r="H2" s="80" t="s">
        <v>73</v>
      </c>
      <c r="I2" s="257"/>
      <c r="J2" s="46" t="s">
        <v>11</v>
      </c>
      <c r="K2" s="47"/>
      <c r="L2" s="48" t="s">
        <v>68</v>
      </c>
      <c r="M2" s="47" t="s">
        <v>69</v>
      </c>
      <c r="N2" s="47" t="s">
        <v>70</v>
      </c>
      <c r="O2" s="47" t="s">
        <v>71</v>
      </c>
      <c r="P2" s="47" t="s">
        <v>95</v>
      </c>
      <c r="Q2" s="80" t="s">
        <v>73</v>
      </c>
      <c r="R2" s="257"/>
      <c r="S2" s="75" t="s">
        <v>11</v>
      </c>
      <c r="T2" s="47"/>
      <c r="U2" s="48" t="s">
        <v>68</v>
      </c>
      <c r="V2" s="47" t="s">
        <v>69</v>
      </c>
      <c r="W2" s="47" t="s">
        <v>70</v>
      </c>
      <c r="X2" s="68" t="s">
        <v>71</v>
      </c>
      <c r="Y2" s="257"/>
      <c r="Z2" s="75" t="s">
        <v>11</v>
      </c>
      <c r="AA2" s="47"/>
      <c r="AB2" s="48" t="s">
        <v>68</v>
      </c>
      <c r="AC2" s="68" t="s">
        <v>69</v>
      </c>
      <c r="AD2" s="71" t="s">
        <v>70</v>
      </c>
      <c r="AE2" s="47" t="s">
        <v>71</v>
      </c>
      <c r="AF2" s="47" t="s">
        <v>95</v>
      </c>
      <c r="AG2" s="68" t="s">
        <v>73</v>
      </c>
      <c r="AH2" s="257"/>
    </row>
    <row r="3" spans="1:34" x14ac:dyDescent="0.3">
      <c r="A3" s="193">
        <v>0.3125</v>
      </c>
      <c r="B3" s="196" t="s">
        <v>74</v>
      </c>
      <c r="C3" s="199">
        <f>A3+D3/24/60</f>
        <v>0.375</v>
      </c>
      <c r="D3" s="202">
        <v>90</v>
      </c>
      <c r="E3" s="519" t="s">
        <v>164</v>
      </c>
      <c r="F3" s="534" t="s">
        <v>290</v>
      </c>
      <c r="G3" s="534"/>
      <c r="H3" s="535"/>
      <c r="I3" s="257"/>
      <c r="J3" s="556"/>
      <c r="K3" s="557"/>
      <c r="L3" s="557"/>
      <c r="M3" s="557"/>
      <c r="N3" s="557"/>
      <c r="O3" s="557"/>
      <c r="P3" s="557"/>
      <c r="Q3" s="558"/>
      <c r="R3" s="257"/>
      <c r="Y3" s="257"/>
      <c r="Z3" s="556"/>
      <c r="AA3" s="557"/>
      <c r="AB3" s="557"/>
      <c r="AC3" s="557"/>
      <c r="AD3" s="557"/>
      <c r="AE3" s="557"/>
      <c r="AF3" s="557"/>
      <c r="AG3" s="558"/>
      <c r="AH3" s="257"/>
    </row>
    <row r="4" spans="1:34" ht="10.15" customHeight="1" x14ac:dyDescent="0.3">
      <c r="A4" s="194"/>
      <c r="B4" s="197"/>
      <c r="C4" s="200"/>
      <c r="D4" s="203"/>
      <c r="E4" s="520"/>
      <c r="F4" s="292" t="s">
        <v>380</v>
      </c>
      <c r="G4" s="293"/>
      <c r="H4" s="530"/>
      <c r="I4" s="257"/>
      <c r="J4" s="559"/>
      <c r="K4" s="560"/>
      <c r="L4" s="560"/>
      <c r="M4" s="560"/>
      <c r="N4" s="560"/>
      <c r="O4" s="560"/>
      <c r="P4" s="560"/>
      <c r="Q4" s="561"/>
      <c r="R4" s="257"/>
      <c r="Y4" s="257"/>
      <c r="Z4" s="559"/>
      <c r="AA4" s="560"/>
      <c r="AB4" s="560"/>
      <c r="AC4" s="560"/>
      <c r="AD4" s="560"/>
      <c r="AE4" s="560"/>
      <c r="AF4" s="560"/>
      <c r="AG4" s="561"/>
      <c r="AH4" s="257"/>
    </row>
    <row r="5" spans="1:34" ht="10.15" customHeight="1" x14ac:dyDescent="0.3">
      <c r="A5" s="194"/>
      <c r="B5" s="197"/>
      <c r="C5" s="200"/>
      <c r="D5" s="203"/>
      <c r="E5" s="520"/>
      <c r="F5" s="292"/>
      <c r="G5" s="293"/>
      <c r="H5" s="530"/>
      <c r="I5" s="257"/>
      <c r="J5" s="559"/>
      <c r="K5" s="560"/>
      <c r="L5" s="560"/>
      <c r="M5" s="560"/>
      <c r="N5" s="560"/>
      <c r="O5" s="560"/>
      <c r="P5" s="560"/>
      <c r="Q5" s="561"/>
      <c r="R5" s="257"/>
      <c r="Y5" s="257"/>
      <c r="Z5" s="559"/>
      <c r="AA5" s="560"/>
      <c r="AB5" s="560"/>
      <c r="AC5" s="560"/>
      <c r="AD5" s="560"/>
      <c r="AE5" s="560"/>
      <c r="AF5" s="560"/>
      <c r="AG5" s="561"/>
      <c r="AH5" s="257"/>
    </row>
    <row r="6" spans="1:34" ht="10.15" customHeight="1" x14ac:dyDescent="0.3">
      <c r="A6" s="194"/>
      <c r="B6" s="197"/>
      <c r="C6" s="200"/>
      <c r="D6" s="203"/>
      <c r="E6" s="520"/>
      <c r="F6" s="292"/>
      <c r="G6" s="293"/>
      <c r="H6" s="530"/>
      <c r="I6" s="257"/>
      <c r="J6" s="559"/>
      <c r="K6" s="560"/>
      <c r="L6" s="560"/>
      <c r="M6" s="560"/>
      <c r="N6" s="560"/>
      <c r="O6" s="560"/>
      <c r="P6" s="560"/>
      <c r="Q6" s="561"/>
      <c r="R6" s="257"/>
      <c r="Y6" s="257"/>
      <c r="Z6" s="559"/>
      <c r="AA6" s="560"/>
      <c r="AB6" s="560"/>
      <c r="AC6" s="560"/>
      <c r="AD6" s="560"/>
      <c r="AE6" s="560"/>
      <c r="AF6" s="560"/>
      <c r="AG6" s="561"/>
      <c r="AH6" s="257"/>
    </row>
    <row r="7" spans="1:34" ht="10.15" customHeight="1" x14ac:dyDescent="0.3">
      <c r="A7" s="194"/>
      <c r="B7" s="197"/>
      <c r="C7" s="200"/>
      <c r="D7" s="203"/>
      <c r="E7" s="520"/>
      <c r="F7" s="292"/>
      <c r="G7" s="293"/>
      <c r="H7" s="530"/>
      <c r="I7" s="257"/>
      <c r="J7" s="559"/>
      <c r="K7" s="560"/>
      <c r="L7" s="560"/>
      <c r="M7" s="560"/>
      <c r="N7" s="560"/>
      <c r="O7" s="560"/>
      <c r="P7" s="560"/>
      <c r="Q7" s="561"/>
      <c r="R7" s="257"/>
      <c r="Y7" s="257"/>
      <c r="Z7" s="559"/>
      <c r="AA7" s="560"/>
      <c r="AB7" s="560"/>
      <c r="AC7" s="560"/>
      <c r="AD7" s="560"/>
      <c r="AE7" s="560"/>
      <c r="AF7" s="560"/>
      <c r="AG7" s="561"/>
      <c r="AH7" s="257"/>
    </row>
    <row r="8" spans="1:34" ht="10.15" customHeight="1" x14ac:dyDescent="0.3">
      <c r="A8" s="194"/>
      <c r="B8" s="197"/>
      <c r="C8" s="200"/>
      <c r="D8" s="203"/>
      <c r="E8" s="520"/>
      <c r="F8" s="292"/>
      <c r="G8" s="293"/>
      <c r="H8" s="530"/>
      <c r="I8" s="257"/>
      <c r="J8" s="559"/>
      <c r="K8" s="560"/>
      <c r="L8" s="560"/>
      <c r="M8" s="560"/>
      <c r="N8" s="560"/>
      <c r="O8" s="560"/>
      <c r="P8" s="560"/>
      <c r="Q8" s="561"/>
      <c r="R8" s="257"/>
      <c r="Y8" s="257"/>
      <c r="Z8" s="559"/>
      <c r="AA8" s="560"/>
      <c r="AB8" s="560"/>
      <c r="AC8" s="560"/>
      <c r="AD8" s="560"/>
      <c r="AE8" s="560"/>
      <c r="AF8" s="560"/>
      <c r="AG8" s="561"/>
      <c r="AH8" s="257"/>
    </row>
    <row r="9" spans="1:34" ht="10.15" customHeight="1" x14ac:dyDescent="0.3">
      <c r="A9" s="194"/>
      <c r="B9" s="197"/>
      <c r="C9" s="200"/>
      <c r="D9" s="203"/>
      <c r="E9" s="520"/>
      <c r="F9" s="292"/>
      <c r="G9" s="293"/>
      <c r="H9" s="530"/>
      <c r="I9" s="257"/>
      <c r="J9" s="559"/>
      <c r="K9" s="560"/>
      <c r="L9" s="560"/>
      <c r="M9" s="560"/>
      <c r="N9" s="560"/>
      <c r="O9" s="560"/>
      <c r="P9" s="560"/>
      <c r="Q9" s="561"/>
      <c r="R9" s="257"/>
      <c r="Y9" s="257"/>
      <c r="Z9" s="559"/>
      <c r="AA9" s="560"/>
      <c r="AB9" s="560"/>
      <c r="AC9" s="560"/>
      <c r="AD9" s="560"/>
      <c r="AE9" s="560"/>
      <c r="AF9" s="560"/>
      <c r="AG9" s="561"/>
      <c r="AH9" s="257"/>
    </row>
    <row r="10" spans="1:34" ht="10.15" customHeight="1" x14ac:dyDescent="0.3">
      <c r="A10" s="194"/>
      <c r="B10" s="197"/>
      <c r="C10" s="200"/>
      <c r="D10" s="203"/>
      <c r="E10" s="520"/>
      <c r="F10" s="292"/>
      <c r="G10" s="293"/>
      <c r="H10" s="530"/>
      <c r="I10" s="257"/>
      <c r="J10" s="559"/>
      <c r="K10" s="560"/>
      <c r="L10" s="560"/>
      <c r="M10" s="560"/>
      <c r="N10" s="560"/>
      <c r="O10" s="560"/>
      <c r="P10" s="560"/>
      <c r="Q10" s="561"/>
      <c r="R10" s="257"/>
      <c r="Y10" s="257"/>
      <c r="Z10" s="559"/>
      <c r="AA10" s="560"/>
      <c r="AB10" s="560"/>
      <c r="AC10" s="560"/>
      <c r="AD10" s="560"/>
      <c r="AE10" s="560"/>
      <c r="AF10" s="560"/>
      <c r="AG10" s="561"/>
      <c r="AH10" s="257"/>
    </row>
    <row r="11" spans="1:34" ht="10.15" customHeight="1" x14ac:dyDescent="0.3">
      <c r="A11" s="194"/>
      <c r="B11" s="197"/>
      <c r="C11" s="200"/>
      <c r="D11" s="203"/>
      <c r="E11" s="520"/>
      <c r="F11" s="292"/>
      <c r="G11" s="293"/>
      <c r="H11" s="530"/>
      <c r="I11" s="257"/>
      <c r="J11" s="559"/>
      <c r="K11" s="560"/>
      <c r="L11" s="560"/>
      <c r="M11" s="560"/>
      <c r="N11" s="560"/>
      <c r="O11" s="560"/>
      <c r="P11" s="560"/>
      <c r="Q11" s="561"/>
      <c r="R11" s="257"/>
      <c r="Y11" s="257"/>
      <c r="Z11" s="559"/>
      <c r="AA11" s="560"/>
      <c r="AB11" s="560"/>
      <c r="AC11" s="560"/>
      <c r="AD11" s="560"/>
      <c r="AE11" s="560"/>
      <c r="AF11" s="560"/>
      <c r="AG11" s="561"/>
      <c r="AH11" s="257"/>
    </row>
    <row r="12" spans="1:34" ht="10.15" customHeight="1" x14ac:dyDescent="0.3">
      <c r="A12" s="194"/>
      <c r="B12" s="197"/>
      <c r="C12" s="200"/>
      <c r="D12" s="203"/>
      <c r="E12" s="520"/>
      <c r="F12" s="292"/>
      <c r="G12" s="293"/>
      <c r="H12" s="530"/>
      <c r="I12" s="257"/>
      <c r="J12" s="559"/>
      <c r="K12" s="560"/>
      <c r="L12" s="560"/>
      <c r="M12" s="560"/>
      <c r="N12" s="560"/>
      <c r="O12" s="560"/>
      <c r="P12" s="560"/>
      <c r="Q12" s="561"/>
      <c r="R12" s="257"/>
      <c r="Y12" s="257"/>
      <c r="Z12" s="559"/>
      <c r="AA12" s="560"/>
      <c r="AB12" s="560"/>
      <c r="AC12" s="560"/>
      <c r="AD12" s="560"/>
      <c r="AE12" s="560"/>
      <c r="AF12" s="560"/>
      <c r="AG12" s="561"/>
      <c r="AH12" s="257"/>
    </row>
    <row r="13" spans="1:34" ht="10.15" customHeight="1" x14ac:dyDescent="0.3">
      <c r="A13" s="194"/>
      <c r="B13" s="197"/>
      <c r="C13" s="200"/>
      <c r="D13" s="203"/>
      <c r="E13" s="520"/>
      <c r="F13" s="292"/>
      <c r="G13" s="293"/>
      <c r="H13" s="530"/>
      <c r="I13" s="257"/>
      <c r="J13" s="559"/>
      <c r="K13" s="560"/>
      <c r="L13" s="560"/>
      <c r="M13" s="560"/>
      <c r="N13" s="560"/>
      <c r="O13" s="560"/>
      <c r="P13" s="560"/>
      <c r="Q13" s="561"/>
      <c r="R13" s="257"/>
      <c r="Y13" s="257"/>
      <c r="Z13" s="559"/>
      <c r="AA13" s="560"/>
      <c r="AB13" s="560"/>
      <c r="AC13" s="560"/>
      <c r="AD13" s="560"/>
      <c r="AE13" s="560"/>
      <c r="AF13" s="560"/>
      <c r="AG13" s="561"/>
      <c r="AH13" s="257"/>
    </row>
    <row r="14" spans="1:34" ht="10.15" customHeight="1" x14ac:dyDescent="0.3">
      <c r="A14" s="194"/>
      <c r="B14" s="197"/>
      <c r="C14" s="200"/>
      <c r="D14" s="203"/>
      <c r="E14" s="520"/>
      <c r="F14" s="292"/>
      <c r="G14" s="293"/>
      <c r="H14" s="530"/>
      <c r="I14" s="257"/>
      <c r="J14" s="559"/>
      <c r="K14" s="560"/>
      <c r="L14" s="560"/>
      <c r="M14" s="560"/>
      <c r="N14" s="560"/>
      <c r="O14" s="560"/>
      <c r="P14" s="560"/>
      <c r="Q14" s="561"/>
      <c r="R14" s="257"/>
      <c r="Y14" s="257"/>
      <c r="Z14" s="559"/>
      <c r="AA14" s="560"/>
      <c r="AB14" s="560"/>
      <c r="AC14" s="560"/>
      <c r="AD14" s="560"/>
      <c r="AE14" s="560"/>
      <c r="AF14" s="560"/>
      <c r="AG14" s="561"/>
      <c r="AH14" s="257"/>
    </row>
    <row r="15" spans="1:34" ht="10.15" customHeight="1" x14ac:dyDescent="0.3">
      <c r="A15" s="194"/>
      <c r="B15" s="197"/>
      <c r="C15" s="200"/>
      <c r="D15" s="203"/>
      <c r="E15" s="520"/>
      <c r="F15" s="292"/>
      <c r="G15" s="293"/>
      <c r="H15" s="530"/>
      <c r="I15" s="257"/>
      <c r="J15" s="559"/>
      <c r="K15" s="560"/>
      <c r="L15" s="560"/>
      <c r="M15" s="560"/>
      <c r="N15" s="560"/>
      <c r="O15" s="560"/>
      <c r="P15" s="560"/>
      <c r="Q15" s="561"/>
      <c r="R15" s="257"/>
      <c r="Y15" s="257"/>
      <c r="Z15" s="559"/>
      <c r="AA15" s="560"/>
      <c r="AB15" s="560"/>
      <c r="AC15" s="560"/>
      <c r="AD15" s="560"/>
      <c r="AE15" s="560"/>
      <c r="AF15" s="560"/>
      <c r="AG15" s="561"/>
      <c r="AH15" s="257"/>
    </row>
    <row r="16" spans="1:34" ht="10.15" customHeight="1" x14ac:dyDescent="0.3">
      <c r="A16" s="194"/>
      <c r="B16" s="197"/>
      <c r="C16" s="200"/>
      <c r="D16" s="203"/>
      <c r="E16" s="520"/>
      <c r="F16" s="292"/>
      <c r="G16" s="293"/>
      <c r="H16" s="530"/>
      <c r="I16" s="257"/>
      <c r="J16" s="559"/>
      <c r="K16" s="560"/>
      <c r="L16" s="560"/>
      <c r="M16" s="560"/>
      <c r="N16" s="560"/>
      <c r="O16" s="560"/>
      <c r="P16" s="560"/>
      <c r="Q16" s="561"/>
      <c r="R16" s="257"/>
      <c r="Y16" s="257"/>
      <c r="Z16" s="559"/>
      <c r="AA16" s="560"/>
      <c r="AB16" s="560"/>
      <c r="AC16" s="560"/>
      <c r="AD16" s="560"/>
      <c r="AE16" s="560"/>
      <c r="AF16" s="560"/>
      <c r="AG16" s="561"/>
      <c r="AH16" s="257"/>
    </row>
    <row r="17" spans="1:34" ht="10.15" customHeight="1" x14ac:dyDescent="0.3">
      <c r="A17" s="194"/>
      <c r="B17" s="197"/>
      <c r="C17" s="200"/>
      <c r="D17" s="203"/>
      <c r="E17" s="520"/>
      <c r="F17" s="292"/>
      <c r="G17" s="293"/>
      <c r="H17" s="530"/>
      <c r="I17" s="257"/>
      <c r="J17" s="559"/>
      <c r="K17" s="560"/>
      <c r="L17" s="560"/>
      <c r="M17" s="560"/>
      <c r="N17" s="560"/>
      <c r="O17" s="560"/>
      <c r="P17" s="560"/>
      <c r="Q17" s="561"/>
      <c r="R17" s="257"/>
      <c r="Y17" s="257"/>
      <c r="Z17" s="559"/>
      <c r="AA17" s="560"/>
      <c r="AB17" s="560"/>
      <c r="AC17" s="560"/>
      <c r="AD17" s="560"/>
      <c r="AE17" s="560"/>
      <c r="AF17" s="560"/>
      <c r="AG17" s="561"/>
      <c r="AH17" s="257"/>
    </row>
    <row r="18" spans="1:34" ht="10.15" customHeight="1" x14ac:dyDescent="0.3">
      <c r="A18" s="194"/>
      <c r="B18" s="197"/>
      <c r="C18" s="200"/>
      <c r="D18" s="203"/>
      <c r="E18" s="520"/>
      <c r="F18" s="292"/>
      <c r="G18" s="293"/>
      <c r="H18" s="530"/>
      <c r="I18" s="257"/>
      <c r="J18" s="559"/>
      <c r="K18" s="560"/>
      <c r="L18" s="560"/>
      <c r="M18" s="560"/>
      <c r="N18" s="560"/>
      <c r="O18" s="560"/>
      <c r="P18" s="560"/>
      <c r="Q18" s="561"/>
      <c r="R18" s="257"/>
      <c r="Y18" s="257"/>
      <c r="Z18" s="559"/>
      <c r="AA18" s="560"/>
      <c r="AB18" s="560"/>
      <c r="AC18" s="560"/>
      <c r="AD18" s="560"/>
      <c r="AE18" s="560"/>
      <c r="AF18" s="560"/>
      <c r="AG18" s="561"/>
      <c r="AH18" s="257"/>
    </row>
    <row r="19" spans="1:34" ht="10.15" customHeight="1" x14ac:dyDescent="0.3">
      <c r="A19" s="194"/>
      <c r="B19" s="197"/>
      <c r="C19" s="200"/>
      <c r="D19" s="203"/>
      <c r="E19" s="520"/>
      <c r="F19" s="292"/>
      <c r="G19" s="293"/>
      <c r="H19" s="530"/>
      <c r="I19" s="257"/>
      <c r="J19" s="559"/>
      <c r="K19" s="560"/>
      <c r="L19" s="560"/>
      <c r="M19" s="560"/>
      <c r="N19" s="560"/>
      <c r="O19" s="560"/>
      <c r="P19" s="560"/>
      <c r="Q19" s="561"/>
      <c r="R19" s="257"/>
      <c r="Y19" s="257"/>
      <c r="Z19" s="559"/>
      <c r="AA19" s="560"/>
      <c r="AB19" s="560"/>
      <c r="AC19" s="560"/>
      <c r="AD19" s="560"/>
      <c r="AE19" s="560"/>
      <c r="AF19" s="560"/>
      <c r="AG19" s="561"/>
      <c r="AH19" s="257"/>
    </row>
    <row r="20" spans="1:34" ht="10.15" customHeight="1" x14ac:dyDescent="0.3">
      <c r="A20" s="373"/>
      <c r="B20" s="374"/>
      <c r="C20" s="375"/>
      <c r="D20" s="318"/>
      <c r="E20" s="521"/>
      <c r="F20" s="531"/>
      <c r="G20" s="532"/>
      <c r="H20" s="533"/>
      <c r="I20" s="257"/>
      <c r="J20" s="559"/>
      <c r="K20" s="560"/>
      <c r="L20" s="560"/>
      <c r="M20" s="560"/>
      <c r="N20" s="560"/>
      <c r="O20" s="560"/>
      <c r="P20" s="560"/>
      <c r="Q20" s="561"/>
      <c r="R20" s="257"/>
      <c r="Y20" s="257"/>
      <c r="Z20" s="559"/>
      <c r="AA20" s="560"/>
      <c r="AB20" s="560"/>
      <c r="AC20" s="560"/>
      <c r="AD20" s="560"/>
      <c r="AE20" s="560"/>
      <c r="AF20" s="560"/>
      <c r="AG20" s="561"/>
      <c r="AH20" s="257"/>
    </row>
    <row r="21" spans="1:34" ht="10.15" customHeight="1" x14ac:dyDescent="0.3">
      <c r="A21" s="265">
        <f>C3</f>
        <v>0.375</v>
      </c>
      <c r="B21" s="266" t="s">
        <v>74</v>
      </c>
      <c r="C21" s="252">
        <f>A21+D21/24/60</f>
        <v>0.40972222222222221</v>
      </c>
      <c r="D21" s="378">
        <v>50</v>
      </c>
      <c r="E21" s="522" t="s">
        <v>6</v>
      </c>
      <c r="F21" s="525" t="s">
        <v>382</v>
      </c>
      <c r="G21" s="528" t="s">
        <v>167</v>
      </c>
      <c r="H21" s="529" t="s">
        <v>166</v>
      </c>
      <c r="I21" s="257"/>
      <c r="J21" s="559"/>
      <c r="K21" s="560"/>
      <c r="L21" s="560"/>
      <c r="M21" s="560"/>
      <c r="N21" s="560"/>
      <c r="O21" s="560"/>
      <c r="P21" s="560"/>
      <c r="Q21" s="561"/>
      <c r="R21" s="257"/>
      <c r="Y21" s="257"/>
      <c r="Z21" s="265">
        <f>C3</f>
        <v>0.375</v>
      </c>
      <c r="AA21" s="283" t="s">
        <v>74</v>
      </c>
      <c r="AB21" s="283">
        <f>Z21+AC21/24/60</f>
        <v>0.40972222222222221</v>
      </c>
      <c r="AC21" s="319">
        <v>50</v>
      </c>
      <c r="AD21" s="501" t="s">
        <v>168</v>
      </c>
      <c r="AE21" s="486" t="s">
        <v>41</v>
      </c>
      <c r="AF21" s="486"/>
      <c r="AG21" s="487"/>
      <c r="AH21" s="257"/>
    </row>
    <row r="22" spans="1:34" ht="10.15" customHeight="1" x14ac:dyDescent="0.3">
      <c r="A22" s="194"/>
      <c r="B22" s="197"/>
      <c r="C22" s="200"/>
      <c r="D22" s="203"/>
      <c r="E22" s="523"/>
      <c r="F22" s="526"/>
      <c r="G22" s="528"/>
      <c r="H22" s="529"/>
      <c r="I22" s="257"/>
      <c r="J22" s="559"/>
      <c r="K22" s="560"/>
      <c r="L22" s="560"/>
      <c r="M22" s="560"/>
      <c r="N22" s="560"/>
      <c r="O22" s="560"/>
      <c r="P22" s="560"/>
      <c r="Q22" s="561"/>
      <c r="R22" s="257"/>
      <c r="Y22" s="257"/>
      <c r="Z22" s="194"/>
      <c r="AA22" s="281"/>
      <c r="AB22" s="281"/>
      <c r="AC22" s="319"/>
      <c r="AD22" s="502"/>
      <c r="AE22" s="486"/>
      <c r="AF22" s="486"/>
      <c r="AG22" s="487"/>
      <c r="AH22" s="257"/>
    </row>
    <row r="23" spans="1:34" ht="10.5" customHeight="1" x14ac:dyDescent="0.3">
      <c r="A23" s="194"/>
      <c r="B23" s="197"/>
      <c r="C23" s="200"/>
      <c r="D23" s="203"/>
      <c r="E23" s="523"/>
      <c r="F23" s="526"/>
      <c r="G23" s="528"/>
      <c r="H23" s="529"/>
      <c r="I23" s="257"/>
      <c r="J23" s="559"/>
      <c r="K23" s="560"/>
      <c r="L23" s="560"/>
      <c r="M23" s="560"/>
      <c r="N23" s="560"/>
      <c r="O23" s="560"/>
      <c r="P23" s="560"/>
      <c r="Q23" s="561"/>
      <c r="R23" s="257"/>
      <c r="Y23" s="257"/>
      <c r="Z23" s="194"/>
      <c r="AA23" s="281"/>
      <c r="AB23" s="281"/>
      <c r="AC23" s="319"/>
      <c r="AD23" s="502"/>
      <c r="AE23" s="486"/>
      <c r="AF23" s="486"/>
      <c r="AG23" s="487"/>
      <c r="AH23" s="257"/>
    </row>
    <row r="24" spans="1:34" ht="10.15" customHeight="1" x14ac:dyDescent="0.3">
      <c r="A24" s="194"/>
      <c r="B24" s="197"/>
      <c r="C24" s="200"/>
      <c r="D24" s="203"/>
      <c r="E24" s="523"/>
      <c r="F24" s="526"/>
      <c r="G24" s="528"/>
      <c r="H24" s="529"/>
      <c r="I24" s="257"/>
      <c r="J24" s="559"/>
      <c r="K24" s="560"/>
      <c r="L24" s="560"/>
      <c r="M24" s="560"/>
      <c r="N24" s="560"/>
      <c r="O24" s="560"/>
      <c r="P24" s="560"/>
      <c r="Q24" s="561"/>
      <c r="R24" s="257"/>
      <c r="Y24" s="257"/>
      <c r="Z24" s="194"/>
      <c r="AA24" s="281"/>
      <c r="AB24" s="281"/>
      <c r="AC24" s="319"/>
      <c r="AD24" s="502"/>
      <c r="AE24" s="486"/>
      <c r="AF24" s="486"/>
      <c r="AG24" s="487"/>
      <c r="AH24" s="257"/>
    </row>
    <row r="25" spans="1:34" ht="10.15" customHeight="1" x14ac:dyDescent="0.3">
      <c r="A25" s="194"/>
      <c r="B25" s="197"/>
      <c r="C25" s="200"/>
      <c r="D25" s="203"/>
      <c r="E25" s="523"/>
      <c r="F25" s="526"/>
      <c r="G25" s="528"/>
      <c r="H25" s="529"/>
      <c r="I25" s="257"/>
      <c r="J25" s="559"/>
      <c r="K25" s="560"/>
      <c r="L25" s="560"/>
      <c r="M25" s="560"/>
      <c r="N25" s="560"/>
      <c r="O25" s="560"/>
      <c r="P25" s="560"/>
      <c r="Q25" s="561"/>
      <c r="R25" s="257"/>
      <c r="Y25" s="257"/>
      <c r="Z25" s="194"/>
      <c r="AA25" s="281"/>
      <c r="AB25" s="281"/>
      <c r="AC25" s="319"/>
      <c r="AD25" s="502"/>
      <c r="AE25" s="486"/>
      <c r="AF25" s="486"/>
      <c r="AG25" s="487"/>
      <c r="AH25" s="257"/>
    </row>
    <row r="26" spans="1:34" ht="10.15" customHeight="1" x14ac:dyDescent="0.3">
      <c r="A26" s="194"/>
      <c r="B26" s="197"/>
      <c r="C26" s="200"/>
      <c r="D26" s="203"/>
      <c r="E26" s="523"/>
      <c r="F26" s="526"/>
      <c r="G26" s="528"/>
      <c r="H26" s="529"/>
      <c r="I26" s="257"/>
      <c r="J26" s="559"/>
      <c r="K26" s="560"/>
      <c r="L26" s="560"/>
      <c r="M26" s="560"/>
      <c r="N26" s="560"/>
      <c r="O26" s="560"/>
      <c r="P26" s="560"/>
      <c r="Q26" s="561"/>
      <c r="R26" s="257"/>
      <c r="Y26" s="257"/>
      <c r="Z26" s="194"/>
      <c r="AA26" s="281"/>
      <c r="AB26" s="281"/>
      <c r="AC26" s="319"/>
      <c r="AD26" s="502"/>
      <c r="AE26" s="486"/>
      <c r="AF26" s="486"/>
      <c r="AG26" s="487"/>
      <c r="AH26" s="257"/>
    </row>
    <row r="27" spans="1:34" ht="10.15" customHeight="1" x14ac:dyDescent="0.3">
      <c r="A27" s="194"/>
      <c r="B27" s="197"/>
      <c r="C27" s="200"/>
      <c r="D27" s="203"/>
      <c r="E27" s="523"/>
      <c r="F27" s="526"/>
      <c r="G27" s="528"/>
      <c r="H27" s="529"/>
      <c r="I27" s="257"/>
      <c r="J27" s="559"/>
      <c r="K27" s="560"/>
      <c r="L27" s="560"/>
      <c r="M27" s="560"/>
      <c r="N27" s="560"/>
      <c r="O27" s="560"/>
      <c r="P27" s="560"/>
      <c r="Q27" s="561"/>
      <c r="R27" s="257"/>
      <c r="Y27" s="257"/>
      <c r="Z27" s="194"/>
      <c r="AA27" s="281"/>
      <c r="AB27" s="281"/>
      <c r="AC27" s="319"/>
      <c r="AD27" s="502"/>
      <c r="AE27" s="486"/>
      <c r="AF27" s="486"/>
      <c r="AG27" s="487"/>
      <c r="AH27" s="257"/>
    </row>
    <row r="28" spans="1:34" ht="10.15" customHeight="1" x14ac:dyDescent="0.3">
      <c r="A28" s="194"/>
      <c r="B28" s="197"/>
      <c r="C28" s="200"/>
      <c r="D28" s="203"/>
      <c r="E28" s="523"/>
      <c r="F28" s="526"/>
      <c r="G28" s="528"/>
      <c r="H28" s="529"/>
      <c r="I28" s="257"/>
      <c r="J28" s="559"/>
      <c r="K28" s="560"/>
      <c r="L28" s="560"/>
      <c r="M28" s="560"/>
      <c r="N28" s="560"/>
      <c r="O28" s="560"/>
      <c r="P28" s="560"/>
      <c r="Q28" s="561"/>
      <c r="R28" s="257"/>
      <c r="Y28" s="257"/>
      <c r="Z28" s="194"/>
      <c r="AA28" s="281"/>
      <c r="AB28" s="281"/>
      <c r="AC28" s="319"/>
      <c r="AD28" s="502"/>
      <c r="AE28" s="486"/>
      <c r="AF28" s="486"/>
      <c r="AG28" s="487"/>
      <c r="AH28" s="257"/>
    </row>
    <row r="29" spans="1:34" ht="10.15" customHeight="1" x14ac:dyDescent="0.3">
      <c r="A29" s="194"/>
      <c r="B29" s="197"/>
      <c r="C29" s="200"/>
      <c r="D29" s="203"/>
      <c r="E29" s="523"/>
      <c r="F29" s="526"/>
      <c r="G29" s="528"/>
      <c r="H29" s="529"/>
      <c r="I29" s="257"/>
      <c r="J29" s="559"/>
      <c r="K29" s="560"/>
      <c r="L29" s="560"/>
      <c r="M29" s="560"/>
      <c r="N29" s="560"/>
      <c r="O29" s="560"/>
      <c r="P29" s="560"/>
      <c r="Q29" s="561"/>
      <c r="R29" s="257"/>
      <c r="Y29" s="257"/>
      <c r="Z29" s="194"/>
      <c r="AA29" s="281"/>
      <c r="AB29" s="281"/>
      <c r="AC29" s="319"/>
      <c r="AD29" s="502"/>
      <c r="AE29" s="486"/>
      <c r="AF29" s="486"/>
      <c r="AG29" s="487"/>
      <c r="AH29" s="257"/>
    </row>
    <row r="30" spans="1:34" ht="10.15" customHeight="1" x14ac:dyDescent="0.3">
      <c r="A30" s="373"/>
      <c r="B30" s="374"/>
      <c r="C30" s="375"/>
      <c r="D30" s="318"/>
      <c r="E30" s="524"/>
      <c r="F30" s="527"/>
      <c r="G30" s="528"/>
      <c r="H30" s="529"/>
      <c r="I30" s="257"/>
      <c r="J30" s="562"/>
      <c r="K30" s="563"/>
      <c r="L30" s="563"/>
      <c r="M30" s="563"/>
      <c r="N30" s="563"/>
      <c r="O30" s="563"/>
      <c r="P30" s="563"/>
      <c r="Q30" s="564"/>
      <c r="R30" s="257"/>
      <c r="Y30" s="257"/>
      <c r="Z30" s="373"/>
      <c r="AA30" s="383"/>
      <c r="AB30" s="383"/>
      <c r="AC30" s="319"/>
      <c r="AD30" s="502"/>
      <c r="AE30" s="486"/>
      <c r="AF30" s="486"/>
      <c r="AG30" s="487"/>
      <c r="AH30" s="257"/>
    </row>
    <row r="31" spans="1:34" ht="10.15" customHeight="1" x14ac:dyDescent="0.3">
      <c r="A31" s="265">
        <f>C21</f>
        <v>0.40972222222222221</v>
      </c>
      <c r="B31" s="283" t="s">
        <v>74</v>
      </c>
      <c r="C31" s="252">
        <f>A31+D31/24/60</f>
        <v>0.44097222222222221</v>
      </c>
      <c r="D31" s="378">
        <v>45</v>
      </c>
      <c r="E31" s="501" t="s">
        <v>168</v>
      </c>
      <c r="F31" s="507" t="s">
        <v>169</v>
      </c>
      <c r="G31" s="508"/>
      <c r="H31" s="509"/>
      <c r="I31" s="257"/>
      <c r="J31" s="265">
        <f>C21</f>
        <v>0.40972222222222221</v>
      </c>
      <c r="K31" s="283" t="s">
        <v>74</v>
      </c>
      <c r="L31" s="252">
        <f>J31+M31/24/60</f>
        <v>0.44097222222222221</v>
      </c>
      <c r="M31" s="407">
        <v>45</v>
      </c>
      <c r="N31" s="565" t="s">
        <v>168</v>
      </c>
      <c r="O31" s="507" t="s">
        <v>169</v>
      </c>
      <c r="P31" s="508"/>
      <c r="Q31" s="509"/>
      <c r="R31" s="257"/>
      <c r="Y31" s="257"/>
      <c r="Z31" s="265">
        <f>AB21</f>
        <v>0.40972222222222221</v>
      </c>
      <c r="AA31" s="283" t="s">
        <v>74</v>
      </c>
      <c r="AB31" s="252">
        <f>Z31+AC31/24/60</f>
        <v>0.44097222222222221</v>
      </c>
      <c r="AC31" s="378">
        <v>45</v>
      </c>
      <c r="AD31" s="502"/>
      <c r="AE31" s="508" t="s">
        <v>386</v>
      </c>
      <c r="AF31" s="508"/>
      <c r="AG31" s="509"/>
      <c r="AH31" s="257"/>
    </row>
    <row r="32" spans="1:34" ht="10.15" customHeight="1" x14ac:dyDescent="0.3">
      <c r="A32" s="194"/>
      <c r="B32" s="281"/>
      <c r="C32" s="200"/>
      <c r="D32" s="203"/>
      <c r="E32" s="502"/>
      <c r="F32" s="507"/>
      <c r="G32" s="508"/>
      <c r="H32" s="509"/>
      <c r="I32" s="257"/>
      <c r="J32" s="194"/>
      <c r="K32" s="281"/>
      <c r="L32" s="200"/>
      <c r="M32" s="407"/>
      <c r="N32" s="565"/>
      <c r="O32" s="507"/>
      <c r="P32" s="508"/>
      <c r="Q32" s="509"/>
      <c r="R32" s="257"/>
      <c r="Y32" s="257"/>
      <c r="Z32" s="194"/>
      <c r="AA32" s="281"/>
      <c r="AB32" s="200"/>
      <c r="AC32" s="203"/>
      <c r="AD32" s="502"/>
      <c r="AE32" s="508"/>
      <c r="AF32" s="508"/>
      <c r="AG32" s="509"/>
      <c r="AH32" s="257"/>
    </row>
    <row r="33" spans="1:34" ht="10.15" customHeight="1" x14ac:dyDescent="0.3">
      <c r="A33" s="194"/>
      <c r="B33" s="281"/>
      <c r="C33" s="200"/>
      <c r="D33" s="203"/>
      <c r="E33" s="502"/>
      <c r="F33" s="507"/>
      <c r="G33" s="508"/>
      <c r="H33" s="509"/>
      <c r="I33" s="257"/>
      <c r="J33" s="194"/>
      <c r="K33" s="281"/>
      <c r="L33" s="200"/>
      <c r="M33" s="407"/>
      <c r="N33" s="565"/>
      <c r="O33" s="507"/>
      <c r="P33" s="508"/>
      <c r="Q33" s="509"/>
      <c r="R33" s="257"/>
      <c r="Y33" s="257"/>
      <c r="Z33" s="194"/>
      <c r="AA33" s="281"/>
      <c r="AB33" s="200"/>
      <c r="AC33" s="203"/>
      <c r="AD33" s="502"/>
      <c r="AE33" s="508"/>
      <c r="AF33" s="508"/>
      <c r="AG33" s="509"/>
      <c r="AH33" s="257"/>
    </row>
    <row r="34" spans="1:34" ht="10.15" customHeight="1" x14ac:dyDescent="0.3">
      <c r="A34" s="194"/>
      <c r="B34" s="281"/>
      <c r="C34" s="200"/>
      <c r="D34" s="203"/>
      <c r="E34" s="502"/>
      <c r="F34" s="507"/>
      <c r="G34" s="508"/>
      <c r="H34" s="509"/>
      <c r="I34" s="257"/>
      <c r="J34" s="194"/>
      <c r="K34" s="281"/>
      <c r="L34" s="200"/>
      <c r="M34" s="407"/>
      <c r="N34" s="565"/>
      <c r="O34" s="507"/>
      <c r="P34" s="508"/>
      <c r="Q34" s="509"/>
      <c r="R34" s="257"/>
      <c r="Y34" s="257"/>
      <c r="Z34" s="194"/>
      <c r="AA34" s="281"/>
      <c r="AB34" s="200"/>
      <c r="AC34" s="203"/>
      <c r="AD34" s="502"/>
      <c r="AE34" s="508"/>
      <c r="AF34" s="508"/>
      <c r="AG34" s="509"/>
      <c r="AH34" s="257"/>
    </row>
    <row r="35" spans="1:34" ht="10.15" customHeight="1" x14ac:dyDescent="0.3">
      <c r="A35" s="194"/>
      <c r="B35" s="281"/>
      <c r="C35" s="200"/>
      <c r="D35" s="203"/>
      <c r="E35" s="502"/>
      <c r="F35" s="507"/>
      <c r="G35" s="508"/>
      <c r="H35" s="509"/>
      <c r="I35" s="257"/>
      <c r="J35" s="194"/>
      <c r="K35" s="281"/>
      <c r="L35" s="200"/>
      <c r="M35" s="407"/>
      <c r="N35" s="565"/>
      <c r="O35" s="507"/>
      <c r="P35" s="508"/>
      <c r="Q35" s="509"/>
      <c r="R35" s="257"/>
      <c r="Y35" s="257"/>
      <c r="Z35" s="194"/>
      <c r="AA35" s="281"/>
      <c r="AB35" s="200"/>
      <c r="AC35" s="203"/>
      <c r="AD35" s="502"/>
      <c r="AE35" s="508"/>
      <c r="AF35" s="508"/>
      <c r="AG35" s="509"/>
      <c r="AH35" s="257"/>
    </row>
    <row r="36" spans="1:34" ht="10.15" customHeight="1" x14ac:dyDescent="0.3">
      <c r="A36" s="194"/>
      <c r="B36" s="281"/>
      <c r="C36" s="200"/>
      <c r="D36" s="203"/>
      <c r="E36" s="502"/>
      <c r="F36" s="507"/>
      <c r="G36" s="508"/>
      <c r="H36" s="509"/>
      <c r="I36" s="257"/>
      <c r="J36" s="194"/>
      <c r="K36" s="281"/>
      <c r="L36" s="200"/>
      <c r="M36" s="407"/>
      <c r="N36" s="565"/>
      <c r="O36" s="507"/>
      <c r="P36" s="508"/>
      <c r="Q36" s="509"/>
      <c r="R36" s="257"/>
      <c r="Y36" s="257"/>
      <c r="Z36" s="194"/>
      <c r="AA36" s="281"/>
      <c r="AB36" s="200"/>
      <c r="AC36" s="203"/>
      <c r="AD36" s="502"/>
      <c r="AE36" s="508"/>
      <c r="AF36" s="508"/>
      <c r="AG36" s="509"/>
      <c r="AH36" s="257"/>
    </row>
    <row r="37" spans="1:34" ht="10.15" customHeight="1" x14ac:dyDescent="0.3">
      <c r="A37" s="194"/>
      <c r="B37" s="281"/>
      <c r="C37" s="200"/>
      <c r="D37" s="203"/>
      <c r="E37" s="502"/>
      <c r="F37" s="507"/>
      <c r="G37" s="508"/>
      <c r="H37" s="509"/>
      <c r="I37" s="257"/>
      <c r="J37" s="194"/>
      <c r="K37" s="281"/>
      <c r="L37" s="200"/>
      <c r="M37" s="407"/>
      <c r="N37" s="565"/>
      <c r="O37" s="507"/>
      <c r="P37" s="508"/>
      <c r="Q37" s="509"/>
      <c r="R37" s="257"/>
      <c r="Y37" s="257"/>
      <c r="Z37" s="194"/>
      <c r="AA37" s="281"/>
      <c r="AB37" s="200"/>
      <c r="AC37" s="203"/>
      <c r="AD37" s="502"/>
      <c r="AE37" s="508"/>
      <c r="AF37" s="508"/>
      <c r="AG37" s="509"/>
      <c r="AH37" s="257"/>
    </row>
    <row r="38" spans="1:34" ht="10.15" customHeight="1" x14ac:dyDescent="0.3">
      <c r="A38" s="194"/>
      <c r="B38" s="281"/>
      <c r="C38" s="200"/>
      <c r="D38" s="203"/>
      <c r="E38" s="502"/>
      <c r="F38" s="507"/>
      <c r="G38" s="508"/>
      <c r="H38" s="509"/>
      <c r="I38" s="257"/>
      <c r="J38" s="194"/>
      <c r="K38" s="281"/>
      <c r="L38" s="200"/>
      <c r="M38" s="407"/>
      <c r="N38" s="565"/>
      <c r="O38" s="507"/>
      <c r="P38" s="508"/>
      <c r="Q38" s="509"/>
      <c r="R38" s="257"/>
      <c r="Y38" s="257"/>
      <c r="Z38" s="194"/>
      <c r="AA38" s="281"/>
      <c r="AB38" s="200"/>
      <c r="AC38" s="203"/>
      <c r="AD38" s="502"/>
      <c r="AE38" s="508"/>
      <c r="AF38" s="508"/>
      <c r="AG38" s="509"/>
      <c r="AH38" s="257"/>
    </row>
    <row r="39" spans="1:34" ht="10.15" customHeight="1" x14ac:dyDescent="0.3">
      <c r="A39" s="373"/>
      <c r="B39" s="383"/>
      <c r="C39" s="375"/>
      <c r="D39" s="318"/>
      <c r="E39" s="503"/>
      <c r="F39" s="510"/>
      <c r="G39" s="511"/>
      <c r="H39" s="512"/>
      <c r="I39" s="257"/>
      <c r="J39" s="373"/>
      <c r="K39" s="383"/>
      <c r="L39" s="375"/>
      <c r="M39" s="407"/>
      <c r="N39" s="565"/>
      <c r="O39" s="510"/>
      <c r="P39" s="511"/>
      <c r="Q39" s="512"/>
      <c r="R39" s="257"/>
      <c r="Y39" s="257"/>
      <c r="Z39" s="373"/>
      <c r="AA39" s="383"/>
      <c r="AB39" s="375"/>
      <c r="AC39" s="318"/>
      <c r="AD39" s="502"/>
      <c r="AE39" s="511"/>
      <c r="AF39" s="511"/>
      <c r="AG39" s="512"/>
      <c r="AH39" s="257"/>
    </row>
    <row r="40" spans="1:34" ht="10.15" customHeight="1" x14ac:dyDescent="0.3">
      <c r="A40" s="265">
        <f>C31</f>
        <v>0.44097222222222221</v>
      </c>
      <c r="B40" s="266" t="s">
        <v>74</v>
      </c>
      <c r="C40" s="252">
        <f>A40+D40/24/60</f>
        <v>0.47569444444444442</v>
      </c>
      <c r="D40" s="378">
        <v>50</v>
      </c>
      <c r="E40" s="513" t="s">
        <v>170</v>
      </c>
      <c r="F40" s="516" t="s">
        <v>288</v>
      </c>
      <c r="G40" s="517" t="s">
        <v>171</v>
      </c>
      <c r="H40" s="518" t="s">
        <v>172</v>
      </c>
      <c r="I40" s="257"/>
      <c r="J40" s="265">
        <f>L31</f>
        <v>0.44097222222222221</v>
      </c>
      <c r="K40" s="266" t="s">
        <v>74</v>
      </c>
      <c r="L40" s="252">
        <f>J40+M40/24/60</f>
        <v>0.46875</v>
      </c>
      <c r="M40" s="407">
        <v>40</v>
      </c>
      <c r="N40" s="566" t="s">
        <v>183</v>
      </c>
      <c r="O40" s="303" t="s">
        <v>376</v>
      </c>
      <c r="P40" s="306" t="s">
        <v>185</v>
      </c>
      <c r="Q40" s="567" t="s">
        <v>184</v>
      </c>
      <c r="R40" s="257"/>
      <c r="Y40" s="257"/>
      <c r="Z40" s="265">
        <f>AB31</f>
        <v>0.44097222222222221</v>
      </c>
      <c r="AA40" s="283" t="s">
        <v>74</v>
      </c>
      <c r="AB40" s="252">
        <f>Z40+AC40/24/60</f>
        <v>0.47569444444444442</v>
      </c>
      <c r="AC40" s="378">
        <v>50</v>
      </c>
      <c r="AD40" s="502"/>
      <c r="AE40" s="504" t="s">
        <v>41</v>
      </c>
      <c r="AF40" s="505"/>
      <c r="AG40" s="506"/>
      <c r="AH40" s="257"/>
    </row>
    <row r="41" spans="1:34" ht="10.15" customHeight="1" x14ac:dyDescent="0.3">
      <c r="A41" s="194"/>
      <c r="B41" s="197"/>
      <c r="C41" s="200"/>
      <c r="D41" s="203"/>
      <c r="E41" s="514"/>
      <c r="F41" s="516"/>
      <c r="G41" s="517"/>
      <c r="H41" s="518"/>
      <c r="I41" s="257"/>
      <c r="J41" s="194"/>
      <c r="K41" s="197"/>
      <c r="L41" s="200"/>
      <c r="M41" s="407"/>
      <c r="N41" s="566"/>
      <c r="O41" s="304"/>
      <c r="P41" s="307"/>
      <c r="Q41" s="568"/>
      <c r="R41" s="257"/>
      <c r="Y41" s="257"/>
      <c r="Z41" s="194"/>
      <c r="AA41" s="281"/>
      <c r="AB41" s="200"/>
      <c r="AC41" s="203"/>
      <c r="AD41" s="502"/>
      <c r="AE41" s="507"/>
      <c r="AF41" s="508"/>
      <c r="AG41" s="509"/>
      <c r="AH41" s="257"/>
    </row>
    <row r="42" spans="1:34" ht="10.15" customHeight="1" x14ac:dyDescent="0.3">
      <c r="A42" s="194"/>
      <c r="B42" s="197"/>
      <c r="C42" s="200"/>
      <c r="D42" s="203"/>
      <c r="E42" s="514"/>
      <c r="F42" s="516"/>
      <c r="G42" s="517"/>
      <c r="H42" s="518"/>
      <c r="I42" s="257"/>
      <c r="J42" s="194"/>
      <c r="K42" s="197"/>
      <c r="L42" s="200"/>
      <c r="M42" s="407"/>
      <c r="N42" s="566"/>
      <c r="O42" s="304"/>
      <c r="P42" s="307"/>
      <c r="Q42" s="568"/>
      <c r="R42" s="257"/>
      <c r="Y42" s="257"/>
      <c r="Z42" s="194"/>
      <c r="AA42" s="281"/>
      <c r="AB42" s="200"/>
      <c r="AC42" s="203"/>
      <c r="AD42" s="502"/>
      <c r="AE42" s="507"/>
      <c r="AF42" s="508"/>
      <c r="AG42" s="509"/>
      <c r="AH42" s="257"/>
    </row>
    <row r="43" spans="1:34" ht="10.15" customHeight="1" x14ac:dyDescent="0.3">
      <c r="A43" s="194"/>
      <c r="B43" s="197"/>
      <c r="C43" s="200"/>
      <c r="D43" s="203"/>
      <c r="E43" s="514"/>
      <c r="F43" s="516"/>
      <c r="G43" s="517"/>
      <c r="H43" s="518"/>
      <c r="I43" s="257"/>
      <c r="J43" s="194"/>
      <c r="K43" s="197"/>
      <c r="L43" s="200"/>
      <c r="M43" s="407"/>
      <c r="N43" s="566"/>
      <c r="O43" s="304"/>
      <c r="P43" s="307"/>
      <c r="Q43" s="568"/>
      <c r="R43" s="257"/>
      <c r="Y43" s="257"/>
      <c r="Z43" s="194"/>
      <c r="AA43" s="281"/>
      <c r="AB43" s="200"/>
      <c r="AC43" s="203"/>
      <c r="AD43" s="502"/>
      <c r="AE43" s="507"/>
      <c r="AF43" s="508"/>
      <c r="AG43" s="509"/>
      <c r="AH43" s="257"/>
    </row>
    <row r="44" spans="1:34" ht="10.15" customHeight="1" x14ac:dyDescent="0.3">
      <c r="A44" s="194"/>
      <c r="B44" s="197"/>
      <c r="C44" s="200"/>
      <c r="D44" s="203"/>
      <c r="E44" s="514"/>
      <c r="F44" s="516"/>
      <c r="G44" s="517"/>
      <c r="H44" s="518"/>
      <c r="I44" s="257"/>
      <c r="J44" s="194"/>
      <c r="K44" s="197"/>
      <c r="L44" s="200"/>
      <c r="M44" s="407"/>
      <c r="N44" s="566"/>
      <c r="O44" s="304"/>
      <c r="P44" s="307"/>
      <c r="Q44" s="568"/>
      <c r="R44" s="257"/>
      <c r="Y44" s="257"/>
      <c r="Z44" s="194"/>
      <c r="AA44" s="281"/>
      <c r="AB44" s="200"/>
      <c r="AC44" s="203"/>
      <c r="AD44" s="502"/>
      <c r="AE44" s="507"/>
      <c r="AF44" s="508"/>
      <c r="AG44" s="509"/>
      <c r="AH44" s="257"/>
    </row>
    <row r="45" spans="1:34" ht="10.15" customHeight="1" x14ac:dyDescent="0.3">
      <c r="A45" s="194"/>
      <c r="B45" s="197"/>
      <c r="C45" s="200"/>
      <c r="D45" s="203"/>
      <c r="E45" s="514"/>
      <c r="F45" s="516"/>
      <c r="G45" s="517"/>
      <c r="H45" s="518"/>
      <c r="I45" s="257"/>
      <c r="J45" s="194"/>
      <c r="K45" s="197"/>
      <c r="L45" s="200"/>
      <c r="M45" s="407"/>
      <c r="N45" s="566"/>
      <c r="O45" s="304"/>
      <c r="P45" s="307"/>
      <c r="Q45" s="568"/>
      <c r="R45" s="257"/>
      <c r="Y45" s="257"/>
      <c r="Z45" s="194"/>
      <c r="AA45" s="281"/>
      <c r="AB45" s="200"/>
      <c r="AC45" s="203"/>
      <c r="AD45" s="502"/>
      <c r="AE45" s="507"/>
      <c r="AF45" s="508"/>
      <c r="AG45" s="509"/>
      <c r="AH45" s="257"/>
    </row>
    <row r="46" spans="1:34" ht="10.15" customHeight="1" x14ac:dyDescent="0.3">
      <c r="A46" s="194"/>
      <c r="B46" s="197"/>
      <c r="C46" s="200"/>
      <c r="D46" s="203"/>
      <c r="E46" s="514"/>
      <c r="F46" s="516"/>
      <c r="G46" s="517"/>
      <c r="H46" s="518"/>
      <c r="I46" s="257"/>
      <c r="J46" s="194"/>
      <c r="K46" s="197"/>
      <c r="L46" s="200"/>
      <c r="M46" s="407"/>
      <c r="N46" s="566"/>
      <c r="O46" s="304"/>
      <c r="P46" s="307"/>
      <c r="Q46" s="568"/>
      <c r="R46" s="257"/>
      <c r="Y46" s="257"/>
      <c r="Z46" s="194"/>
      <c r="AA46" s="281"/>
      <c r="AB46" s="200"/>
      <c r="AC46" s="203"/>
      <c r="AD46" s="502"/>
      <c r="AE46" s="507"/>
      <c r="AF46" s="508"/>
      <c r="AG46" s="509"/>
      <c r="AH46" s="257"/>
    </row>
    <row r="47" spans="1:34" ht="10.5" customHeight="1" x14ac:dyDescent="0.3">
      <c r="A47" s="194"/>
      <c r="B47" s="197"/>
      <c r="C47" s="200"/>
      <c r="D47" s="203"/>
      <c r="E47" s="514"/>
      <c r="F47" s="516"/>
      <c r="G47" s="517"/>
      <c r="H47" s="518"/>
      <c r="I47" s="257"/>
      <c r="J47" s="373"/>
      <c r="K47" s="374"/>
      <c r="L47" s="375"/>
      <c r="M47" s="407"/>
      <c r="N47" s="566"/>
      <c r="O47" s="305"/>
      <c r="P47" s="308"/>
      <c r="Q47" s="569"/>
      <c r="R47" s="257"/>
      <c r="Y47" s="257"/>
      <c r="Z47" s="194"/>
      <c r="AA47" s="281"/>
      <c r="AB47" s="200"/>
      <c r="AC47" s="203"/>
      <c r="AD47" s="502"/>
      <c r="AE47" s="507"/>
      <c r="AF47" s="508"/>
      <c r="AG47" s="509"/>
      <c r="AH47" s="257"/>
    </row>
    <row r="48" spans="1:34" ht="10.15" customHeight="1" x14ac:dyDescent="0.3">
      <c r="A48" s="194"/>
      <c r="B48" s="197"/>
      <c r="C48" s="200"/>
      <c r="D48" s="203"/>
      <c r="E48" s="514"/>
      <c r="F48" s="516"/>
      <c r="G48" s="517"/>
      <c r="H48" s="518"/>
      <c r="I48" s="257"/>
      <c r="J48" s="265">
        <f>L40</f>
        <v>0.46875</v>
      </c>
      <c r="K48" s="283" t="s">
        <v>74</v>
      </c>
      <c r="L48" s="252">
        <f>J48+M48/24/60</f>
        <v>0.49652777777777779</v>
      </c>
      <c r="M48" s="407">
        <v>40</v>
      </c>
      <c r="N48" s="488" t="s">
        <v>168</v>
      </c>
      <c r="O48" s="486" t="s">
        <v>40</v>
      </c>
      <c r="P48" s="486"/>
      <c r="Q48" s="487"/>
      <c r="R48" s="257"/>
      <c r="Y48" s="257"/>
      <c r="Z48" s="194"/>
      <c r="AA48" s="281"/>
      <c r="AB48" s="200"/>
      <c r="AC48" s="203"/>
      <c r="AD48" s="502"/>
      <c r="AE48" s="507"/>
      <c r="AF48" s="508"/>
      <c r="AG48" s="509"/>
      <c r="AH48" s="257"/>
    </row>
    <row r="49" spans="1:34" ht="10.15" customHeight="1" x14ac:dyDescent="0.3">
      <c r="A49" s="373"/>
      <c r="B49" s="374"/>
      <c r="C49" s="375"/>
      <c r="D49" s="318"/>
      <c r="E49" s="515"/>
      <c r="F49" s="516"/>
      <c r="G49" s="517"/>
      <c r="H49" s="518"/>
      <c r="I49" s="257"/>
      <c r="J49" s="194"/>
      <c r="K49" s="281"/>
      <c r="L49" s="200"/>
      <c r="M49" s="407"/>
      <c r="N49" s="489"/>
      <c r="O49" s="486"/>
      <c r="P49" s="486"/>
      <c r="Q49" s="487"/>
      <c r="R49" s="257"/>
      <c r="Y49" s="257"/>
      <c r="Z49" s="373"/>
      <c r="AA49" s="383"/>
      <c r="AB49" s="375"/>
      <c r="AC49" s="318"/>
      <c r="AD49" s="502"/>
      <c r="AE49" s="510"/>
      <c r="AF49" s="511"/>
      <c r="AG49" s="512"/>
      <c r="AH49" s="257"/>
    </row>
    <row r="50" spans="1:34" ht="10.15" customHeight="1" x14ac:dyDescent="0.3">
      <c r="A50" s="265">
        <f>C40</f>
        <v>0.47569444444444442</v>
      </c>
      <c r="B50" s="283" t="s">
        <v>74</v>
      </c>
      <c r="C50" s="252">
        <f>A50+D50/24/60</f>
        <v>0.50347222222222221</v>
      </c>
      <c r="D50" s="378">
        <v>40</v>
      </c>
      <c r="E50" s="501" t="s">
        <v>168</v>
      </c>
      <c r="F50" s="504" t="s">
        <v>40</v>
      </c>
      <c r="G50" s="505"/>
      <c r="H50" s="506"/>
      <c r="I50" s="257"/>
      <c r="J50" s="194"/>
      <c r="K50" s="281"/>
      <c r="L50" s="200"/>
      <c r="M50" s="407"/>
      <c r="N50" s="489"/>
      <c r="O50" s="486"/>
      <c r="P50" s="486"/>
      <c r="Q50" s="487"/>
      <c r="R50" s="257"/>
      <c r="Y50" s="257"/>
      <c r="Z50" s="265">
        <f>AB40</f>
        <v>0.47569444444444442</v>
      </c>
      <c r="AA50" s="283" t="s">
        <v>74</v>
      </c>
      <c r="AB50" s="252">
        <f>Z50+AC50/24/60</f>
        <v>0.49652777777777773</v>
      </c>
      <c r="AC50" s="378">
        <v>30</v>
      </c>
      <c r="AD50" s="502"/>
      <c r="AE50" s="504" t="s">
        <v>387</v>
      </c>
      <c r="AF50" s="505"/>
      <c r="AG50" s="506"/>
      <c r="AH50" s="257"/>
    </row>
    <row r="51" spans="1:34" ht="10.15" customHeight="1" x14ac:dyDescent="0.3">
      <c r="A51" s="194"/>
      <c r="B51" s="281"/>
      <c r="C51" s="200"/>
      <c r="D51" s="203"/>
      <c r="E51" s="502"/>
      <c r="F51" s="507"/>
      <c r="G51" s="508"/>
      <c r="H51" s="509"/>
      <c r="I51" s="257"/>
      <c r="J51" s="194"/>
      <c r="K51" s="281"/>
      <c r="L51" s="200"/>
      <c r="M51" s="407"/>
      <c r="N51" s="489"/>
      <c r="O51" s="486"/>
      <c r="P51" s="486"/>
      <c r="Q51" s="487"/>
      <c r="R51" s="257"/>
      <c r="Y51" s="257"/>
      <c r="Z51" s="194"/>
      <c r="AA51" s="281"/>
      <c r="AB51" s="200"/>
      <c r="AC51" s="203"/>
      <c r="AD51" s="502"/>
      <c r="AE51" s="507"/>
      <c r="AF51" s="508"/>
      <c r="AG51" s="509"/>
      <c r="AH51" s="257"/>
    </row>
    <row r="52" spans="1:34" ht="10" customHeight="1" x14ac:dyDescent="0.3">
      <c r="A52" s="194"/>
      <c r="B52" s="281"/>
      <c r="C52" s="200"/>
      <c r="D52" s="203"/>
      <c r="E52" s="502"/>
      <c r="F52" s="507"/>
      <c r="G52" s="508"/>
      <c r="H52" s="509"/>
      <c r="I52" s="257"/>
      <c r="J52" s="194"/>
      <c r="K52" s="281"/>
      <c r="L52" s="200"/>
      <c r="M52" s="407"/>
      <c r="N52" s="489"/>
      <c r="O52" s="486"/>
      <c r="P52" s="486"/>
      <c r="Q52" s="487"/>
      <c r="R52" s="257"/>
      <c r="Y52" s="257"/>
      <c r="Z52" s="194"/>
      <c r="AA52" s="281"/>
      <c r="AB52" s="200"/>
      <c r="AC52" s="203"/>
      <c r="AD52" s="502"/>
      <c r="AE52" s="507"/>
      <c r="AF52" s="508"/>
      <c r="AG52" s="509"/>
      <c r="AH52" s="257"/>
    </row>
    <row r="53" spans="1:34" ht="10.15" customHeight="1" x14ac:dyDescent="0.3">
      <c r="A53" s="194"/>
      <c r="B53" s="281"/>
      <c r="C53" s="200"/>
      <c r="D53" s="203"/>
      <c r="E53" s="502"/>
      <c r="F53" s="507"/>
      <c r="G53" s="508"/>
      <c r="H53" s="509"/>
      <c r="I53" s="257"/>
      <c r="J53" s="194"/>
      <c r="K53" s="281"/>
      <c r="L53" s="200"/>
      <c r="M53" s="407"/>
      <c r="N53" s="489"/>
      <c r="O53" s="486"/>
      <c r="P53" s="486"/>
      <c r="Q53" s="487"/>
      <c r="R53" s="257"/>
      <c r="Y53" s="257"/>
      <c r="Z53" s="194"/>
      <c r="AA53" s="281"/>
      <c r="AB53" s="200"/>
      <c r="AC53" s="203"/>
      <c r="AD53" s="502"/>
      <c r="AE53" s="507"/>
      <c r="AF53" s="508"/>
      <c r="AG53" s="509"/>
      <c r="AH53" s="257"/>
    </row>
    <row r="54" spans="1:34" ht="10.15" customHeight="1" x14ac:dyDescent="0.3">
      <c r="A54" s="194"/>
      <c r="B54" s="281"/>
      <c r="C54" s="200"/>
      <c r="D54" s="203"/>
      <c r="E54" s="502"/>
      <c r="F54" s="507"/>
      <c r="G54" s="508"/>
      <c r="H54" s="509"/>
      <c r="I54" s="257"/>
      <c r="J54" s="194"/>
      <c r="K54" s="281"/>
      <c r="L54" s="200"/>
      <c r="M54" s="407"/>
      <c r="N54" s="489"/>
      <c r="O54" s="486"/>
      <c r="P54" s="486"/>
      <c r="Q54" s="487"/>
      <c r="R54" s="257"/>
      <c r="Y54" s="257"/>
      <c r="Z54" s="194"/>
      <c r="AA54" s="281"/>
      <c r="AB54" s="200"/>
      <c r="AC54" s="203"/>
      <c r="AD54" s="502"/>
      <c r="AE54" s="507"/>
      <c r="AF54" s="508"/>
      <c r="AG54" s="509"/>
      <c r="AH54" s="257"/>
    </row>
    <row r="55" spans="1:34" ht="10.15" customHeight="1" x14ac:dyDescent="0.3">
      <c r="A55" s="194"/>
      <c r="B55" s="281"/>
      <c r="C55" s="200"/>
      <c r="D55" s="203"/>
      <c r="E55" s="502"/>
      <c r="F55" s="507"/>
      <c r="G55" s="508"/>
      <c r="H55" s="509"/>
      <c r="I55" s="257"/>
      <c r="J55" s="373"/>
      <c r="K55" s="383"/>
      <c r="L55" s="375"/>
      <c r="M55" s="407"/>
      <c r="N55" s="489"/>
      <c r="O55" s="486"/>
      <c r="P55" s="486"/>
      <c r="Q55" s="487"/>
      <c r="R55" s="257"/>
      <c r="Y55" s="257"/>
      <c r="Z55" s="373"/>
      <c r="AA55" s="383"/>
      <c r="AB55" s="375"/>
      <c r="AC55" s="318"/>
      <c r="AD55" s="503"/>
      <c r="AE55" s="510"/>
      <c r="AF55" s="511"/>
      <c r="AG55" s="512"/>
      <c r="AH55" s="257"/>
    </row>
    <row r="56" spans="1:34" ht="10.15" customHeight="1" x14ac:dyDescent="0.3">
      <c r="A56" s="194"/>
      <c r="B56" s="281"/>
      <c r="C56" s="200"/>
      <c r="D56" s="203"/>
      <c r="E56" s="502"/>
      <c r="F56" s="507"/>
      <c r="G56" s="508"/>
      <c r="H56" s="509"/>
      <c r="I56" s="257"/>
      <c r="J56" s="194">
        <f>L48</f>
        <v>0.49652777777777779</v>
      </c>
      <c r="K56" s="197" t="s">
        <v>74</v>
      </c>
      <c r="L56" s="200">
        <f>J56+M56/24/60</f>
        <v>0.53819444444444442</v>
      </c>
      <c r="M56" s="407">
        <v>60</v>
      </c>
      <c r="N56" s="489"/>
      <c r="O56" s="491" t="s">
        <v>282</v>
      </c>
      <c r="P56" s="491"/>
      <c r="Q56" s="492"/>
      <c r="R56" s="257"/>
      <c r="Y56" s="257"/>
      <c r="Z56" s="265">
        <f>AB50</f>
        <v>0.49652777777777773</v>
      </c>
      <c r="AA56" s="266" t="s">
        <v>74</v>
      </c>
      <c r="AB56" s="252">
        <f>Z56+AC56/24/60</f>
        <v>0.53819444444444442</v>
      </c>
      <c r="AC56" s="319">
        <v>60</v>
      </c>
      <c r="AD56" s="376" t="s">
        <v>189</v>
      </c>
      <c r="AE56" s="303" t="s">
        <v>295</v>
      </c>
      <c r="AF56" s="306" t="s">
        <v>330</v>
      </c>
      <c r="AG56" s="580" t="s">
        <v>298</v>
      </c>
      <c r="AH56" s="257"/>
    </row>
    <row r="57" spans="1:34" ht="10.15" customHeight="1" x14ac:dyDescent="0.3">
      <c r="A57" s="373"/>
      <c r="B57" s="383"/>
      <c r="C57" s="375"/>
      <c r="D57" s="318"/>
      <c r="E57" s="503"/>
      <c r="F57" s="510"/>
      <c r="G57" s="511"/>
      <c r="H57" s="512"/>
      <c r="I57" s="257"/>
      <c r="J57" s="194"/>
      <c r="K57" s="197"/>
      <c r="L57" s="200"/>
      <c r="M57" s="407"/>
      <c r="N57" s="489"/>
      <c r="O57" s="491"/>
      <c r="P57" s="491"/>
      <c r="Q57" s="492"/>
      <c r="R57" s="257"/>
      <c r="Y57" s="257"/>
      <c r="Z57" s="194"/>
      <c r="AA57" s="197"/>
      <c r="AB57" s="200"/>
      <c r="AC57" s="319"/>
      <c r="AD57" s="302"/>
      <c r="AE57" s="304"/>
      <c r="AF57" s="307"/>
      <c r="AG57" s="581"/>
      <c r="AH57" s="257"/>
    </row>
    <row r="58" spans="1:34" ht="10.15" customHeight="1" x14ac:dyDescent="0.3">
      <c r="A58" s="265">
        <f>C50</f>
        <v>0.50347222222222221</v>
      </c>
      <c r="B58" s="266" t="s">
        <v>74</v>
      </c>
      <c r="C58" s="252">
        <f>A58+D58/24/60</f>
        <v>0.52083333333333337</v>
      </c>
      <c r="D58" s="378">
        <v>25</v>
      </c>
      <c r="E58" s="513" t="s">
        <v>173</v>
      </c>
      <c r="F58" s="541" t="s">
        <v>174</v>
      </c>
      <c r="G58" s="544" t="s">
        <v>175</v>
      </c>
      <c r="H58" s="547" t="s">
        <v>176</v>
      </c>
      <c r="I58" s="257"/>
      <c r="J58" s="194"/>
      <c r="K58" s="197"/>
      <c r="L58" s="200"/>
      <c r="M58" s="407"/>
      <c r="N58" s="489"/>
      <c r="O58" s="491"/>
      <c r="P58" s="491"/>
      <c r="Q58" s="492"/>
      <c r="R58" s="257"/>
      <c r="Y58" s="257"/>
      <c r="Z58" s="194"/>
      <c r="AA58" s="197"/>
      <c r="AB58" s="200"/>
      <c r="AC58" s="319"/>
      <c r="AD58" s="302"/>
      <c r="AE58" s="304"/>
      <c r="AF58" s="307"/>
      <c r="AG58" s="581"/>
      <c r="AH58" s="257"/>
    </row>
    <row r="59" spans="1:34" ht="10.15" customHeight="1" x14ac:dyDescent="0.3">
      <c r="A59" s="194"/>
      <c r="B59" s="197"/>
      <c r="C59" s="200"/>
      <c r="D59" s="203"/>
      <c r="E59" s="514"/>
      <c r="F59" s="542"/>
      <c r="G59" s="545"/>
      <c r="H59" s="548"/>
      <c r="I59" s="257"/>
      <c r="J59" s="194"/>
      <c r="K59" s="197"/>
      <c r="L59" s="200"/>
      <c r="M59" s="407"/>
      <c r="N59" s="489"/>
      <c r="O59" s="491"/>
      <c r="P59" s="491"/>
      <c r="Q59" s="492"/>
      <c r="R59" s="257"/>
      <c r="Y59" s="257"/>
      <c r="Z59" s="194"/>
      <c r="AA59" s="197"/>
      <c r="AB59" s="200"/>
      <c r="AC59" s="319"/>
      <c r="AD59" s="302"/>
      <c r="AE59" s="304"/>
      <c r="AF59" s="307"/>
      <c r="AG59" s="581"/>
      <c r="AH59" s="257"/>
    </row>
    <row r="60" spans="1:34" ht="10.15" customHeight="1" x14ac:dyDescent="0.3">
      <c r="A60" s="194"/>
      <c r="B60" s="197"/>
      <c r="C60" s="200"/>
      <c r="D60" s="203"/>
      <c r="E60" s="514"/>
      <c r="F60" s="542"/>
      <c r="G60" s="545"/>
      <c r="H60" s="548"/>
      <c r="I60" s="257"/>
      <c r="J60" s="194"/>
      <c r="K60" s="197"/>
      <c r="L60" s="200"/>
      <c r="M60" s="407"/>
      <c r="N60" s="489"/>
      <c r="O60" s="491"/>
      <c r="P60" s="491"/>
      <c r="Q60" s="492"/>
      <c r="R60" s="257"/>
      <c r="Y60" s="257"/>
      <c r="Z60" s="194"/>
      <c r="AA60" s="197"/>
      <c r="AB60" s="200"/>
      <c r="AC60" s="319"/>
      <c r="AD60" s="302"/>
      <c r="AE60" s="304"/>
      <c r="AF60" s="307"/>
      <c r="AG60" s="581"/>
      <c r="AH60" s="257"/>
    </row>
    <row r="61" spans="1:34" ht="10.15" customHeight="1" x14ac:dyDescent="0.3">
      <c r="A61" s="194"/>
      <c r="B61" s="197"/>
      <c r="C61" s="200"/>
      <c r="D61" s="203"/>
      <c r="E61" s="514"/>
      <c r="F61" s="542"/>
      <c r="G61" s="545"/>
      <c r="H61" s="548"/>
      <c r="I61" s="257"/>
      <c r="J61" s="194"/>
      <c r="K61" s="197"/>
      <c r="L61" s="200"/>
      <c r="M61" s="407"/>
      <c r="N61" s="489"/>
      <c r="O61" s="491"/>
      <c r="P61" s="491"/>
      <c r="Q61" s="492"/>
      <c r="R61" s="257"/>
      <c r="Y61" s="257"/>
      <c r="Z61" s="194">
        <f>AB56</f>
        <v>0.53819444444444442</v>
      </c>
      <c r="AA61" s="197" t="s">
        <v>74</v>
      </c>
      <c r="AB61" s="200">
        <f>Z61+AC61/24/60</f>
        <v>0.53819444444444442</v>
      </c>
      <c r="AC61" s="319"/>
      <c r="AD61" s="302"/>
      <c r="AE61" s="304"/>
      <c r="AF61" s="307"/>
      <c r="AG61" s="581"/>
      <c r="AH61" s="257"/>
    </row>
    <row r="62" spans="1:34" ht="10.15" customHeight="1" x14ac:dyDescent="0.3">
      <c r="A62" s="194"/>
      <c r="B62" s="197"/>
      <c r="C62" s="200"/>
      <c r="D62" s="203"/>
      <c r="E62" s="514"/>
      <c r="F62" s="543"/>
      <c r="G62" s="546"/>
      <c r="H62" s="549"/>
      <c r="I62" s="257"/>
      <c r="J62" s="194"/>
      <c r="K62" s="197"/>
      <c r="L62" s="200"/>
      <c r="M62" s="407"/>
      <c r="N62" s="489"/>
      <c r="O62" s="491"/>
      <c r="P62" s="491"/>
      <c r="Q62" s="492"/>
      <c r="R62" s="257"/>
      <c r="Y62" s="257"/>
      <c r="Z62" s="194"/>
      <c r="AA62" s="197"/>
      <c r="AB62" s="200"/>
      <c r="AC62" s="319"/>
      <c r="AD62" s="302"/>
      <c r="AE62" s="304"/>
      <c r="AF62" s="307"/>
      <c r="AG62" s="581"/>
      <c r="AH62" s="257"/>
    </row>
    <row r="63" spans="1:34" ht="10.15" customHeight="1" x14ac:dyDescent="0.3">
      <c r="A63" s="265">
        <f>C58</f>
        <v>0.52083333333333337</v>
      </c>
      <c r="B63" s="266" t="s">
        <v>74</v>
      </c>
      <c r="C63" s="252">
        <f>A63+D63/24/60</f>
        <v>0.53819444444444453</v>
      </c>
      <c r="D63" s="378">
        <v>25</v>
      </c>
      <c r="E63" s="514"/>
      <c r="F63" s="541" t="s">
        <v>375</v>
      </c>
      <c r="G63" s="544" t="s">
        <v>374</v>
      </c>
      <c r="H63" s="547" t="s">
        <v>177</v>
      </c>
      <c r="I63" s="257"/>
      <c r="J63" s="194"/>
      <c r="K63" s="197"/>
      <c r="L63" s="200"/>
      <c r="M63" s="407"/>
      <c r="N63" s="489"/>
      <c r="O63" s="491"/>
      <c r="P63" s="491"/>
      <c r="Q63" s="492"/>
      <c r="R63" s="257"/>
      <c r="Y63" s="257"/>
      <c r="Z63" s="194"/>
      <c r="AA63" s="197"/>
      <c r="AB63" s="200"/>
      <c r="AC63" s="319"/>
      <c r="AD63" s="302"/>
      <c r="AE63" s="304"/>
      <c r="AF63" s="307"/>
      <c r="AG63" s="581"/>
      <c r="AH63" s="257"/>
    </row>
    <row r="64" spans="1:34" ht="10.15" customHeight="1" x14ac:dyDescent="0.3">
      <c r="A64" s="194"/>
      <c r="B64" s="197"/>
      <c r="C64" s="200"/>
      <c r="D64" s="203"/>
      <c r="E64" s="514"/>
      <c r="F64" s="542"/>
      <c r="G64" s="545"/>
      <c r="H64" s="548"/>
      <c r="I64" s="257"/>
      <c r="J64" s="194"/>
      <c r="K64" s="197"/>
      <c r="L64" s="200"/>
      <c r="M64" s="407"/>
      <c r="N64" s="489"/>
      <c r="O64" s="491"/>
      <c r="P64" s="491"/>
      <c r="Q64" s="492"/>
      <c r="R64" s="257"/>
      <c r="Y64" s="257"/>
      <c r="Z64" s="194"/>
      <c r="AA64" s="197"/>
      <c r="AB64" s="200"/>
      <c r="AC64" s="319"/>
      <c r="AD64" s="302"/>
      <c r="AE64" s="304"/>
      <c r="AF64" s="307"/>
      <c r="AG64" s="581"/>
      <c r="AH64" s="257"/>
    </row>
    <row r="65" spans="1:34" ht="10.15" customHeight="1" x14ac:dyDescent="0.3">
      <c r="A65" s="194"/>
      <c r="B65" s="197"/>
      <c r="C65" s="200"/>
      <c r="D65" s="203"/>
      <c r="E65" s="514"/>
      <c r="F65" s="542"/>
      <c r="G65" s="545"/>
      <c r="H65" s="548"/>
      <c r="I65" s="257"/>
      <c r="J65" s="194"/>
      <c r="K65" s="197"/>
      <c r="L65" s="200"/>
      <c r="M65" s="407"/>
      <c r="N65" s="489"/>
      <c r="O65" s="491"/>
      <c r="P65" s="491"/>
      <c r="Q65" s="492"/>
      <c r="R65" s="257"/>
      <c r="Y65" s="257"/>
      <c r="Z65" s="194"/>
      <c r="AA65" s="197"/>
      <c r="AB65" s="200"/>
      <c r="AC65" s="319"/>
      <c r="AD65" s="302"/>
      <c r="AE65" s="304"/>
      <c r="AF65" s="307"/>
      <c r="AG65" s="581"/>
      <c r="AH65" s="257"/>
    </row>
    <row r="66" spans="1:34" ht="10.15" customHeight="1" x14ac:dyDescent="0.3">
      <c r="A66" s="194"/>
      <c r="B66" s="197"/>
      <c r="C66" s="200"/>
      <c r="D66" s="203"/>
      <c r="E66" s="514"/>
      <c r="F66" s="542"/>
      <c r="G66" s="545"/>
      <c r="H66" s="548"/>
      <c r="I66" s="257"/>
      <c r="J66" s="194"/>
      <c r="K66" s="197"/>
      <c r="L66" s="200"/>
      <c r="M66" s="407"/>
      <c r="N66" s="489"/>
      <c r="O66" s="491"/>
      <c r="P66" s="491"/>
      <c r="Q66" s="492"/>
      <c r="R66" s="257"/>
      <c r="Y66" s="257"/>
      <c r="Z66" s="194"/>
      <c r="AA66" s="197"/>
      <c r="AB66" s="200"/>
      <c r="AC66" s="319"/>
      <c r="AD66" s="302"/>
      <c r="AE66" s="304"/>
      <c r="AF66" s="307"/>
      <c r="AG66" s="581"/>
      <c r="AH66" s="257"/>
    </row>
    <row r="67" spans="1:34" ht="10.15" customHeight="1" x14ac:dyDescent="0.3">
      <c r="A67" s="373"/>
      <c r="B67" s="374"/>
      <c r="C67" s="375"/>
      <c r="D67" s="318"/>
      <c r="E67" s="515"/>
      <c r="F67" s="543"/>
      <c r="G67" s="546"/>
      <c r="H67" s="549"/>
      <c r="I67" s="257"/>
      <c r="J67" s="373"/>
      <c r="K67" s="374"/>
      <c r="L67" s="375"/>
      <c r="M67" s="407"/>
      <c r="N67" s="490"/>
      <c r="O67" s="491"/>
      <c r="P67" s="491"/>
      <c r="Q67" s="492"/>
      <c r="R67" s="257"/>
      <c r="Y67" s="257"/>
      <c r="Z67" s="373"/>
      <c r="AA67" s="374"/>
      <c r="AB67" s="375"/>
      <c r="AC67" s="319"/>
      <c r="AD67" s="411"/>
      <c r="AE67" s="305"/>
      <c r="AF67" s="308"/>
      <c r="AG67" s="582"/>
      <c r="AH67" s="257"/>
    </row>
    <row r="68" spans="1:34" ht="10.15" customHeight="1" x14ac:dyDescent="0.3">
      <c r="A68" s="373">
        <f>C63</f>
        <v>0.53819444444444453</v>
      </c>
      <c r="B68" s="374" t="s">
        <v>74</v>
      </c>
      <c r="C68" s="375">
        <f>A68+D68/24/60</f>
        <v>0.58680555555555569</v>
      </c>
      <c r="D68" s="318">
        <v>70</v>
      </c>
      <c r="E68" s="349" t="s">
        <v>178</v>
      </c>
      <c r="F68" s="221"/>
      <c r="G68" s="314"/>
      <c r="H68" s="536"/>
      <c r="I68" s="257"/>
      <c r="J68" s="373">
        <f>L56</f>
        <v>0.53819444444444442</v>
      </c>
      <c r="K68" s="374" t="s">
        <v>74</v>
      </c>
      <c r="L68" s="375">
        <f>J68+M68/24/60</f>
        <v>0.58680555555555558</v>
      </c>
      <c r="M68" s="470">
        <v>70</v>
      </c>
      <c r="N68" s="491" t="s">
        <v>179</v>
      </c>
      <c r="O68" s="491"/>
      <c r="P68" s="491"/>
      <c r="Q68" s="492"/>
      <c r="R68" s="257"/>
      <c r="Y68" s="257"/>
      <c r="Z68" s="373">
        <f>AB61</f>
        <v>0.53819444444444442</v>
      </c>
      <c r="AA68" s="374" t="s">
        <v>74</v>
      </c>
      <c r="AB68" s="375">
        <f>Z68+AC68/24/60</f>
        <v>0.58680555555555558</v>
      </c>
      <c r="AC68" s="318">
        <v>70</v>
      </c>
      <c r="AD68" s="491" t="s">
        <v>179</v>
      </c>
      <c r="AE68" s="491"/>
      <c r="AF68" s="491"/>
      <c r="AG68" s="492"/>
      <c r="AH68" s="257"/>
    </row>
    <row r="69" spans="1:34" ht="10.15" customHeight="1" x14ac:dyDescent="0.3">
      <c r="A69" s="353"/>
      <c r="B69" s="355"/>
      <c r="C69" s="357"/>
      <c r="D69" s="319"/>
      <c r="E69" s="313"/>
      <c r="F69" s="221"/>
      <c r="G69" s="314"/>
      <c r="H69" s="536"/>
      <c r="I69" s="257"/>
      <c r="J69" s="353"/>
      <c r="K69" s="355"/>
      <c r="L69" s="357"/>
      <c r="M69" s="407"/>
      <c r="N69" s="491"/>
      <c r="O69" s="491"/>
      <c r="P69" s="491"/>
      <c r="Q69" s="492"/>
      <c r="R69" s="257"/>
      <c r="Y69" s="257"/>
      <c r="Z69" s="353"/>
      <c r="AA69" s="355"/>
      <c r="AB69" s="357"/>
      <c r="AC69" s="319"/>
      <c r="AD69" s="491"/>
      <c r="AE69" s="491"/>
      <c r="AF69" s="491"/>
      <c r="AG69" s="492"/>
      <c r="AH69" s="257"/>
    </row>
    <row r="70" spans="1:34" ht="10.15" customHeight="1" x14ac:dyDescent="0.3">
      <c r="A70" s="353"/>
      <c r="B70" s="355"/>
      <c r="C70" s="357"/>
      <c r="D70" s="319"/>
      <c r="E70" s="313"/>
      <c r="F70" s="221"/>
      <c r="G70" s="314"/>
      <c r="H70" s="536"/>
      <c r="I70" s="257"/>
      <c r="J70" s="353"/>
      <c r="K70" s="355"/>
      <c r="L70" s="357"/>
      <c r="M70" s="407"/>
      <c r="N70" s="491"/>
      <c r="O70" s="491"/>
      <c r="P70" s="491"/>
      <c r="Q70" s="492"/>
      <c r="R70" s="257"/>
      <c r="Y70" s="257"/>
      <c r="Z70" s="353"/>
      <c r="AA70" s="355"/>
      <c r="AB70" s="357"/>
      <c r="AC70" s="319"/>
      <c r="AD70" s="491"/>
      <c r="AE70" s="491"/>
      <c r="AF70" s="491"/>
      <c r="AG70" s="492"/>
      <c r="AH70" s="257"/>
    </row>
    <row r="71" spans="1:34" ht="10.15" customHeight="1" x14ac:dyDescent="0.3">
      <c r="A71" s="353"/>
      <c r="B71" s="355"/>
      <c r="C71" s="357"/>
      <c r="D71" s="319"/>
      <c r="E71" s="315"/>
      <c r="F71" s="316"/>
      <c r="G71" s="317"/>
      <c r="H71" s="536"/>
      <c r="I71" s="257"/>
      <c r="J71" s="353"/>
      <c r="K71" s="355"/>
      <c r="L71" s="357"/>
      <c r="M71" s="407"/>
      <c r="N71" s="491"/>
      <c r="O71" s="491"/>
      <c r="P71" s="491"/>
      <c r="Q71" s="492"/>
      <c r="R71" s="257"/>
      <c r="Y71" s="257"/>
      <c r="Z71" s="353"/>
      <c r="AA71" s="355"/>
      <c r="AB71" s="357"/>
      <c r="AC71" s="319"/>
      <c r="AD71" s="491"/>
      <c r="AE71" s="491"/>
      <c r="AF71" s="491"/>
      <c r="AG71" s="492"/>
      <c r="AH71" s="257"/>
    </row>
    <row r="72" spans="1:34" ht="10.15" customHeight="1" x14ac:dyDescent="0.3">
      <c r="A72" s="353"/>
      <c r="B72" s="355"/>
      <c r="C72" s="357"/>
      <c r="D72" s="319"/>
      <c r="E72" s="537" t="s">
        <v>179</v>
      </c>
      <c r="F72" s="538"/>
      <c r="G72" s="538"/>
      <c r="H72" s="539"/>
      <c r="I72" s="257"/>
      <c r="J72" s="353"/>
      <c r="K72" s="355"/>
      <c r="L72" s="357"/>
      <c r="M72" s="407"/>
      <c r="N72" s="491"/>
      <c r="O72" s="491"/>
      <c r="P72" s="491"/>
      <c r="Q72" s="492"/>
      <c r="R72" s="257"/>
      <c r="Y72" s="257"/>
      <c r="Z72" s="353"/>
      <c r="AA72" s="355"/>
      <c r="AB72" s="357"/>
      <c r="AC72" s="319"/>
      <c r="AD72" s="491"/>
      <c r="AE72" s="491"/>
      <c r="AF72" s="491"/>
      <c r="AG72" s="492"/>
      <c r="AH72" s="257"/>
    </row>
    <row r="73" spans="1:34" ht="10.15" customHeight="1" x14ac:dyDescent="0.3">
      <c r="A73" s="353"/>
      <c r="B73" s="355"/>
      <c r="C73" s="357"/>
      <c r="D73" s="319"/>
      <c r="E73" s="540"/>
      <c r="F73" s="538"/>
      <c r="G73" s="538"/>
      <c r="H73" s="539"/>
      <c r="I73" s="257"/>
      <c r="J73" s="353"/>
      <c r="K73" s="355"/>
      <c r="L73" s="357"/>
      <c r="M73" s="407"/>
      <c r="N73" s="491"/>
      <c r="O73" s="491"/>
      <c r="P73" s="491"/>
      <c r="Q73" s="492"/>
      <c r="R73" s="257"/>
      <c r="Y73" s="257"/>
      <c r="Z73" s="353"/>
      <c r="AA73" s="355"/>
      <c r="AB73" s="357"/>
      <c r="AC73" s="319"/>
      <c r="AD73" s="491"/>
      <c r="AE73" s="491"/>
      <c r="AF73" s="491"/>
      <c r="AG73" s="492"/>
      <c r="AH73" s="257"/>
    </row>
    <row r="74" spans="1:34" ht="10.15" customHeight="1" x14ac:dyDescent="0.3">
      <c r="A74" s="353"/>
      <c r="B74" s="355"/>
      <c r="C74" s="357"/>
      <c r="D74" s="319"/>
      <c r="E74" s="540"/>
      <c r="F74" s="538"/>
      <c r="G74" s="538"/>
      <c r="H74" s="539"/>
      <c r="I74" s="257"/>
      <c r="J74" s="353"/>
      <c r="K74" s="355"/>
      <c r="L74" s="357"/>
      <c r="M74" s="407"/>
      <c r="N74" s="491"/>
      <c r="O74" s="491"/>
      <c r="P74" s="491"/>
      <c r="Q74" s="492"/>
      <c r="R74" s="257"/>
      <c r="Y74" s="257"/>
      <c r="Z74" s="353"/>
      <c r="AA74" s="355"/>
      <c r="AB74" s="357"/>
      <c r="AC74" s="319"/>
      <c r="AD74" s="491"/>
      <c r="AE74" s="491"/>
      <c r="AF74" s="491"/>
      <c r="AG74" s="492"/>
      <c r="AH74" s="257"/>
    </row>
    <row r="75" spans="1:34" ht="10.15" customHeight="1" x14ac:dyDescent="0.3">
      <c r="A75" s="353"/>
      <c r="B75" s="355"/>
      <c r="C75" s="357"/>
      <c r="D75" s="319"/>
      <c r="E75" s="540"/>
      <c r="F75" s="538"/>
      <c r="G75" s="538"/>
      <c r="H75" s="539"/>
      <c r="I75" s="257"/>
      <c r="J75" s="353"/>
      <c r="K75" s="355"/>
      <c r="L75" s="357"/>
      <c r="M75" s="407"/>
      <c r="N75" s="491"/>
      <c r="O75" s="491"/>
      <c r="P75" s="491"/>
      <c r="Q75" s="492"/>
      <c r="R75" s="257"/>
      <c r="Y75" s="257"/>
      <c r="Z75" s="353"/>
      <c r="AA75" s="355"/>
      <c r="AB75" s="357"/>
      <c r="AC75" s="319"/>
      <c r="AD75" s="491"/>
      <c r="AE75" s="491"/>
      <c r="AF75" s="491"/>
      <c r="AG75" s="492"/>
      <c r="AH75" s="257"/>
    </row>
    <row r="76" spans="1:34" ht="10.15" customHeight="1" thickBot="1" x14ac:dyDescent="0.35">
      <c r="A76" s="353"/>
      <c r="B76" s="355"/>
      <c r="C76" s="357"/>
      <c r="D76" s="319"/>
      <c r="E76" s="540"/>
      <c r="F76" s="538"/>
      <c r="G76" s="538"/>
      <c r="H76" s="539"/>
      <c r="I76" s="257"/>
      <c r="J76" s="353"/>
      <c r="K76" s="355"/>
      <c r="L76" s="357"/>
      <c r="M76" s="407"/>
      <c r="N76" s="491"/>
      <c r="O76" s="491"/>
      <c r="P76" s="491"/>
      <c r="Q76" s="492"/>
      <c r="R76" s="257"/>
      <c r="Y76" s="257"/>
      <c r="Z76" s="353"/>
      <c r="AA76" s="355"/>
      <c r="AB76" s="357"/>
      <c r="AC76" s="319"/>
      <c r="AD76" s="491"/>
      <c r="AE76" s="491"/>
      <c r="AF76" s="491"/>
      <c r="AG76" s="492"/>
      <c r="AH76" s="257"/>
    </row>
    <row r="77" spans="1:34" ht="10.15" customHeight="1" x14ac:dyDescent="0.3">
      <c r="A77" s="353"/>
      <c r="B77" s="355"/>
      <c r="C77" s="357"/>
      <c r="D77" s="319"/>
      <c r="E77" s="540"/>
      <c r="F77" s="538"/>
      <c r="G77" s="538"/>
      <c r="H77" s="539"/>
      <c r="I77" s="257"/>
      <c r="J77" s="353"/>
      <c r="K77" s="355"/>
      <c r="L77" s="357"/>
      <c r="M77" s="407"/>
      <c r="N77" s="491"/>
      <c r="O77" s="491"/>
      <c r="P77" s="491"/>
      <c r="Q77" s="492"/>
      <c r="R77" s="257"/>
      <c r="S77" s="335">
        <v>0.56944444444444442</v>
      </c>
      <c r="T77" s="338" t="s">
        <v>74</v>
      </c>
      <c r="U77" s="341">
        <f>S77+V77/24/60</f>
        <v>0.58333333333333326</v>
      </c>
      <c r="V77" s="344">
        <v>20</v>
      </c>
      <c r="W77" s="332" t="s">
        <v>367</v>
      </c>
      <c r="X77" s="143" t="s">
        <v>326</v>
      </c>
      <c r="Y77" s="257"/>
      <c r="Z77" s="353"/>
      <c r="AA77" s="355"/>
      <c r="AB77" s="357"/>
      <c r="AC77" s="319"/>
      <c r="AD77" s="491"/>
      <c r="AE77" s="491"/>
      <c r="AF77" s="491"/>
      <c r="AG77" s="492"/>
      <c r="AH77" s="257"/>
    </row>
    <row r="78" spans="1:34" ht="10.15" customHeight="1" x14ac:dyDescent="0.3">
      <c r="A78" s="353"/>
      <c r="B78" s="355"/>
      <c r="C78" s="357"/>
      <c r="D78" s="319"/>
      <c r="E78" s="540"/>
      <c r="F78" s="538"/>
      <c r="G78" s="538"/>
      <c r="H78" s="539"/>
      <c r="I78" s="257"/>
      <c r="J78" s="353"/>
      <c r="K78" s="355"/>
      <c r="L78" s="357"/>
      <c r="M78" s="407"/>
      <c r="N78" s="491"/>
      <c r="O78" s="491"/>
      <c r="P78" s="491"/>
      <c r="Q78" s="492"/>
      <c r="R78" s="257"/>
      <c r="S78" s="336"/>
      <c r="T78" s="339"/>
      <c r="U78" s="342"/>
      <c r="V78" s="345"/>
      <c r="W78" s="333"/>
      <c r="X78" s="327" t="s">
        <v>401</v>
      </c>
      <c r="Y78" s="257"/>
      <c r="Z78" s="353"/>
      <c r="AA78" s="355"/>
      <c r="AB78" s="357"/>
      <c r="AC78" s="319"/>
      <c r="AD78" s="491"/>
      <c r="AE78" s="491"/>
      <c r="AF78" s="491"/>
      <c r="AG78" s="492"/>
      <c r="AH78" s="257"/>
    </row>
    <row r="79" spans="1:34" ht="10.15" customHeight="1" x14ac:dyDescent="0.3">
      <c r="A79" s="353"/>
      <c r="B79" s="355"/>
      <c r="C79" s="357"/>
      <c r="D79" s="319"/>
      <c r="E79" s="540"/>
      <c r="F79" s="538"/>
      <c r="G79" s="538"/>
      <c r="H79" s="539"/>
      <c r="I79" s="257"/>
      <c r="J79" s="353"/>
      <c r="K79" s="355"/>
      <c r="L79" s="357"/>
      <c r="M79" s="407"/>
      <c r="N79" s="491"/>
      <c r="O79" s="491"/>
      <c r="P79" s="491"/>
      <c r="Q79" s="492"/>
      <c r="R79" s="257"/>
      <c r="S79" s="336"/>
      <c r="T79" s="339"/>
      <c r="U79" s="342"/>
      <c r="V79" s="345"/>
      <c r="W79" s="333"/>
      <c r="X79" s="328"/>
      <c r="Y79" s="257"/>
      <c r="Z79" s="353"/>
      <c r="AA79" s="355"/>
      <c r="AB79" s="357"/>
      <c r="AC79" s="319"/>
      <c r="AD79" s="491"/>
      <c r="AE79" s="491"/>
      <c r="AF79" s="491"/>
      <c r="AG79" s="492"/>
      <c r="AH79" s="257"/>
    </row>
    <row r="80" spans="1:34" ht="10.15" customHeight="1" x14ac:dyDescent="0.3">
      <c r="A80" s="353"/>
      <c r="B80" s="355"/>
      <c r="C80" s="357"/>
      <c r="D80" s="319"/>
      <c r="E80" s="540"/>
      <c r="F80" s="538"/>
      <c r="G80" s="538"/>
      <c r="H80" s="539"/>
      <c r="I80" s="257"/>
      <c r="J80" s="353"/>
      <c r="K80" s="355"/>
      <c r="L80" s="357"/>
      <c r="M80" s="407"/>
      <c r="N80" s="491"/>
      <c r="O80" s="491"/>
      <c r="P80" s="491"/>
      <c r="Q80" s="492"/>
      <c r="R80" s="257"/>
      <c r="S80" s="337"/>
      <c r="T80" s="340"/>
      <c r="U80" s="343"/>
      <c r="V80" s="346"/>
      <c r="W80" s="333"/>
      <c r="X80" s="328"/>
      <c r="Y80" s="257"/>
      <c r="Z80" s="353"/>
      <c r="AA80" s="355"/>
      <c r="AB80" s="357"/>
      <c r="AC80" s="319"/>
      <c r="AD80" s="491"/>
      <c r="AE80" s="491"/>
      <c r="AF80" s="491"/>
      <c r="AG80" s="492"/>
      <c r="AH80" s="257"/>
    </row>
    <row r="81" spans="1:34" ht="10.15" customHeight="1" x14ac:dyDescent="0.3">
      <c r="A81" s="353"/>
      <c r="B81" s="355"/>
      <c r="C81" s="357"/>
      <c r="D81" s="319"/>
      <c r="E81" s="540"/>
      <c r="F81" s="538"/>
      <c r="G81" s="538"/>
      <c r="H81" s="539"/>
      <c r="I81" s="257"/>
      <c r="J81" s="353"/>
      <c r="K81" s="355"/>
      <c r="L81" s="357"/>
      <c r="M81" s="407"/>
      <c r="N81" s="491"/>
      <c r="O81" s="491"/>
      <c r="P81" s="491"/>
      <c r="Q81" s="492"/>
      <c r="R81" s="257"/>
      <c r="S81" s="156"/>
      <c r="T81" s="157"/>
      <c r="U81" s="158"/>
      <c r="V81" s="157"/>
      <c r="W81" s="333"/>
      <c r="X81" s="328"/>
      <c r="Y81" s="257"/>
      <c r="Z81" s="353"/>
      <c r="AA81" s="355"/>
      <c r="AB81" s="357"/>
      <c r="AC81" s="319"/>
      <c r="AD81" s="491"/>
      <c r="AE81" s="491"/>
      <c r="AF81" s="491"/>
      <c r="AG81" s="492"/>
      <c r="AH81" s="257"/>
    </row>
    <row r="82" spans="1:34" ht="14.5" customHeight="1" x14ac:dyDescent="0.3">
      <c r="A82" s="194">
        <f>C68</f>
        <v>0.58680555555555569</v>
      </c>
      <c r="B82" s="281" t="s">
        <v>74</v>
      </c>
      <c r="C82" s="281">
        <f>A82+D82/24/60</f>
        <v>0.63888888888888906</v>
      </c>
      <c r="D82" s="318">
        <v>75</v>
      </c>
      <c r="E82" s="550" t="s">
        <v>146</v>
      </c>
      <c r="F82" s="494" t="s">
        <v>370</v>
      </c>
      <c r="G82" s="495"/>
      <c r="H82" s="496"/>
      <c r="I82" s="257"/>
      <c r="J82" s="194">
        <f>L68</f>
        <v>0.58680555555555558</v>
      </c>
      <c r="K82" s="281" t="s">
        <v>74</v>
      </c>
      <c r="L82" s="281">
        <f>J82+M82/24/60</f>
        <v>0.63888888888888895</v>
      </c>
      <c r="M82" s="470">
        <v>75</v>
      </c>
      <c r="N82" s="550" t="s">
        <v>146</v>
      </c>
      <c r="O82" s="494" t="s">
        <v>371</v>
      </c>
      <c r="P82" s="495"/>
      <c r="Q82" s="496"/>
      <c r="R82" s="257"/>
      <c r="S82" s="156"/>
      <c r="T82" s="157"/>
      <c r="U82" s="158"/>
      <c r="V82" s="157"/>
      <c r="W82" s="333"/>
      <c r="X82" s="328"/>
      <c r="Y82" s="257"/>
      <c r="Z82" s="265">
        <f>AB68</f>
        <v>0.58680555555555558</v>
      </c>
      <c r="AA82" s="283" t="s">
        <v>74</v>
      </c>
      <c r="AB82" s="283">
        <f>Z82+AC82/24/60</f>
        <v>0.63888888888888895</v>
      </c>
      <c r="AC82" s="319">
        <v>75</v>
      </c>
      <c r="AD82" s="501" t="s">
        <v>168</v>
      </c>
      <c r="AE82" s="504" t="s">
        <v>41</v>
      </c>
      <c r="AF82" s="505"/>
      <c r="AG82" s="506"/>
      <c r="AH82" s="257"/>
    </row>
    <row r="83" spans="1:34" ht="10.15" customHeight="1" x14ac:dyDescent="0.3">
      <c r="A83" s="194"/>
      <c r="B83" s="281"/>
      <c r="C83" s="281"/>
      <c r="D83" s="319"/>
      <c r="E83" s="550"/>
      <c r="F83" s="497" t="s">
        <v>180</v>
      </c>
      <c r="G83" s="498" t="s">
        <v>182</v>
      </c>
      <c r="H83" s="499" t="s">
        <v>181</v>
      </c>
      <c r="I83" s="257"/>
      <c r="J83" s="194"/>
      <c r="K83" s="281"/>
      <c r="L83" s="281"/>
      <c r="M83" s="407"/>
      <c r="N83" s="550"/>
      <c r="O83" s="497" t="s">
        <v>186</v>
      </c>
      <c r="P83" s="498" t="s">
        <v>187</v>
      </c>
      <c r="Q83" s="499" t="s">
        <v>188</v>
      </c>
      <c r="R83" s="257"/>
      <c r="S83" s="156"/>
      <c r="T83" s="157"/>
      <c r="U83" s="158"/>
      <c r="V83" s="157"/>
      <c r="W83" s="333"/>
      <c r="X83" s="328"/>
      <c r="Y83" s="257"/>
      <c r="Z83" s="194"/>
      <c r="AA83" s="281"/>
      <c r="AB83" s="281"/>
      <c r="AC83" s="319"/>
      <c r="AD83" s="502"/>
      <c r="AE83" s="507"/>
      <c r="AF83" s="508"/>
      <c r="AG83" s="509"/>
      <c r="AH83" s="257"/>
    </row>
    <row r="84" spans="1:34" ht="10.15" customHeight="1" x14ac:dyDescent="0.3">
      <c r="A84" s="194"/>
      <c r="B84" s="281"/>
      <c r="C84" s="281"/>
      <c r="D84" s="319"/>
      <c r="E84" s="550"/>
      <c r="F84" s="429"/>
      <c r="G84" s="432"/>
      <c r="H84" s="500"/>
      <c r="I84" s="257"/>
      <c r="J84" s="194"/>
      <c r="K84" s="281"/>
      <c r="L84" s="281"/>
      <c r="M84" s="407"/>
      <c r="N84" s="550"/>
      <c r="O84" s="429"/>
      <c r="P84" s="432"/>
      <c r="Q84" s="500"/>
      <c r="R84" s="257"/>
      <c r="S84" s="158"/>
      <c r="T84" s="157"/>
      <c r="U84" s="158"/>
      <c r="V84" s="157"/>
      <c r="W84" s="333"/>
      <c r="X84" s="328"/>
      <c r="Y84" s="257"/>
      <c r="Z84" s="194"/>
      <c r="AA84" s="281"/>
      <c r="AB84" s="281"/>
      <c r="AC84" s="319"/>
      <c r="AD84" s="502"/>
      <c r="AE84" s="507"/>
      <c r="AF84" s="508"/>
      <c r="AG84" s="509"/>
      <c r="AH84" s="257"/>
    </row>
    <row r="85" spans="1:34" ht="10.15" customHeight="1" x14ac:dyDescent="0.3">
      <c r="A85" s="194"/>
      <c r="B85" s="281"/>
      <c r="C85" s="281"/>
      <c r="D85" s="319"/>
      <c r="E85" s="550"/>
      <c r="F85" s="429"/>
      <c r="G85" s="432"/>
      <c r="H85" s="500"/>
      <c r="I85" s="257"/>
      <c r="J85" s="194"/>
      <c r="K85" s="281"/>
      <c r="L85" s="281"/>
      <c r="M85" s="407"/>
      <c r="N85" s="550"/>
      <c r="O85" s="429"/>
      <c r="P85" s="432"/>
      <c r="Q85" s="500"/>
      <c r="R85" s="257"/>
      <c r="S85" s="158"/>
      <c r="T85" s="157"/>
      <c r="U85" s="158"/>
      <c r="V85" s="157"/>
      <c r="W85" s="333"/>
      <c r="X85" s="328"/>
      <c r="Y85" s="257"/>
      <c r="Z85" s="194"/>
      <c r="AA85" s="281"/>
      <c r="AB85" s="281"/>
      <c r="AC85" s="319"/>
      <c r="AD85" s="502"/>
      <c r="AE85" s="507"/>
      <c r="AF85" s="508"/>
      <c r="AG85" s="509"/>
      <c r="AH85" s="257"/>
    </row>
    <row r="86" spans="1:34" ht="9.75" customHeight="1" x14ac:dyDescent="0.3">
      <c r="A86" s="194"/>
      <c r="B86" s="281"/>
      <c r="C86" s="281"/>
      <c r="D86" s="319"/>
      <c r="E86" s="550"/>
      <c r="F86" s="429"/>
      <c r="G86" s="432"/>
      <c r="H86" s="500"/>
      <c r="I86" s="257"/>
      <c r="J86" s="194"/>
      <c r="K86" s="281"/>
      <c r="L86" s="281"/>
      <c r="M86" s="407"/>
      <c r="N86" s="550"/>
      <c r="O86" s="429"/>
      <c r="P86" s="432"/>
      <c r="Q86" s="500"/>
      <c r="R86" s="257"/>
      <c r="S86" s="158"/>
      <c r="T86" s="157"/>
      <c r="U86" s="158"/>
      <c r="V86" s="157"/>
      <c r="W86" s="333"/>
      <c r="X86" s="328"/>
      <c r="Y86" s="257"/>
      <c r="Z86" s="194"/>
      <c r="AA86" s="281"/>
      <c r="AB86" s="281"/>
      <c r="AC86" s="319"/>
      <c r="AD86" s="502"/>
      <c r="AE86" s="507"/>
      <c r="AF86" s="508"/>
      <c r="AG86" s="509"/>
      <c r="AH86" s="257"/>
    </row>
    <row r="87" spans="1:34" ht="10.15" customHeight="1" x14ac:dyDescent="0.3">
      <c r="A87" s="194"/>
      <c r="B87" s="281"/>
      <c r="C87" s="281"/>
      <c r="D87" s="319"/>
      <c r="E87" s="550"/>
      <c r="F87" s="429"/>
      <c r="G87" s="432"/>
      <c r="H87" s="500"/>
      <c r="I87" s="257"/>
      <c r="J87" s="194"/>
      <c r="K87" s="281"/>
      <c r="L87" s="281"/>
      <c r="M87" s="407"/>
      <c r="N87" s="550"/>
      <c r="O87" s="429"/>
      <c r="P87" s="432"/>
      <c r="Q87" s="500"/>
      <c r="R87" s="257"/>
      <c r="S87" s="158"/>
      <c r="T87" s="157"/>
      <c r="U87" s="158"/>
      <c r="V87" s="157"/>
      <c r="W87" s="333"/>
      <c r="X87" s="328"/>
      <c r="Y87" s="257"/>
      <c r="Z87" s="194"/>
      <c r="AA87" s="281"/>
      <c r="AB87" s="281"/>
      <c r="AC87" s="319"/>
      <c r="AD87" s="502"/>
      <c r="AE87" s="507"/>
      <c r="AF87" s="508"/>
      <c r="AG87" s="509"/>
      <c r="AH87" s="257"/>
    </row>
    <row r="88" spans="1:34" ht="10.15" customHeight="1" thickBot="1" x14ac:dyDescent="0.35">
      <c r="A88" s="194"/>
      <c r="B88" s="281"/>
      <c r="C88" s="281"/>
      <c r="D88" s="319"/>
      <c r="E88" s="550"/>
      <c r="F88" s="429"/>
      <c r="G88" s="432"/>
      <c r="H88" s="500"/>
      <c r="I88" s="257"/>
      <c r="J88" s="194"/>
      <c r="K88" s="281"/>
      <c r="L88" s="281"/>
      <c r="M88" s="407"/>
      <c r="N88" s="550"/>
      <c r="O88" s="429"/>
      <c r="P88" s="432"/>
      <c r="Q88" s="500"/>
      <c r="R88" s="257"/>
      <c r="S88" s="158"/>
      <c r="T88" s="157"/>
      <c r="U88" s="158"/>
      <c r="V88" s="157"/>
      <c r="W88" s="334"/>
      <c r="X88" s="329"/>
      <c r="Y88" s="257"/>
      <c r="Z88" s="194"/>
      <c r="AA88" s="281"/>
      <c r="AB88" s="281"/>
      <c r="AC88" s="319"/>
      <c r="AD88" s="502"/>
      <c r="AE88" s="507"/>
      <c r="AF88" s="508"/>
      <c r="AG88" s="509"/>
      <c r="AH88" s="257"/>
    </row>
    <row r="89" spans="1:34" ht="10.5" customHeight="1" x14ac:dyDescent="0.3">
      <c r="A89" s="194"/>
      <c r="B89" s="281"/>
      <c r="C89" s="281"/>
      <c r="D89" s="319"/>
      <c r="E89" s="550"/>
      <c r="F89" s="429"/>
      <c r="G89" s="432"/>
      <c r="H89" s="500"/>
      <c r="I89" s="257"/>
      <c r="J89" s="194"/>
      <c r="K89" s="281"/>
      <c r="L89" s="281"/>
      <c r="M89" s="407"/>
      <c r="N89" s="550"/>
      <c r="O89" s="429"/>
      <c r="P89" s="432"/>
      <c r="Q89" s="500"/>
      <c r="R89" s="257"/>
      <c r="Y89" s="257"/>
      <c r="Z89" s="194"/>
      <c r="AA89" s="281"/>
      <c r="AB89" s="281"/>
      <c r="AC89" s="319"/>
      <c r="AD89" s="502"/>
      <c r="AE89" s="507"/>
      <c r="AF89" s="508"/>
      <c r="AG89" s="509"/>
      <c r="AH89" s="257"/>
    </row>
    <row r="90" spans="1:34" ht="10.15" customHeight="1" x14ac:dyDescent="0.3">
      <c r="A90" s="194"/>
      <c r="B90" s="281"/>
      <c r="C90" s="281"/>
      <c r="D90" s="319"/>
      <c r="E90" s="550"/>
      <c r="F90" s="429"/>
      <c r="G90" s="432"/>
      <c r="H90" s="500"/>
      <c r="I90" s="257"/>
      <c r="J90" s="194"/>
      <c r="K90" s="281"/>
      <c r="L90" s="281"/>
      <c r="M90" s="407"/>
      <c r="N90" s="550"/>
      <c r="O90" s="429"/>
      <c r="P90" s="432"/>
      <c r="Q90" s="500"/>
      <c r="R90" s="257"/>
      <c r="Y90" s="257"/>
      <c r="Z90" s="194"/>
      <c r="AA90" s="281"/>
      <c r="AB90" s="281"/>
      <c r="AC90" s="319"/>
      <c r="AD90" s="502"/>
      <c r="AE90" s="507"/>
      <c r="AF90" s="508"/>
      <c r="AG90" s="509"/>
      <c r="AH90" s="257"/>
    </row>
    <row r="91" spans="1:34" ht="10.15" customHeight="1" x14ac:dyDescent="0.3">
      <c r="A91" s="194"/>
      <c r="B91" s="281"/>
      <c r="C91" s="281"/>
      <c r="D91" s="319"/>
      <c r="E91" s="550"/>
      <c r="F91" s="429"/>
      <c r="G91" s="432"/>
      <c r="H91" s="500"/>
      <c r="I91" s="257"/>
      <c r="J91" s="194"/>
      <c r="K91" s="281"/>
      <c r="L91" s="281"/>
      <c r="M91" s="407"/>
      <c r="N91" s="550"/>
      <c r="O91" s="429"/>
      <c r="P91" s="432"/>
      <c r="Q91" s="500"/>
      <c r="R91" s="257"/>
      <c r="Y91" s="257"/>
      <c r="Z91" s="194"/>
      <c r="AA91" s="281"/>
      <c r="AB91" s="281"/>
      <c r="AC91" s="319"/>
      <c r="AD91" s="502"/>
      <c r="AE91" s="507"/>
      <c r="AF91" s="508"/>
      <c r="AG91" s="509"/>
      <c r="AH91" s="257"/>
    </row>
    <row r="92" spans="1:34" ht="10.15" customHeight="1" thickBot="1" x14ac:dyDescent="0.35">
      <c r="A92" s="194"/>
      <c r="B92" s="281"/>
      <c r="C92" s="281"/>
      <c r="D92" s="319"/>
      <c r="E92" s="550"/>
      <c r="F92" s="429"/>
      <c r="G92" s="432"/>
      <c r="H92" s="500"/>
      <c r="I92" s="257"/>
      <c r="J92" s="194"/>
      <c r="K92" s="281"/>
      <c r="L92" s="281"/>
      <c r="M92" s="407"/>
      <c r="N92" s="550"/>
      <c r="O92" s="429"/>
      <c r="P92" s="432"/>
      <c r="Q92" s="500"/>
      <c r="R92" s="257"/>
      <c r="Y92" s="257"/>
      <c r="Z92" s="194"/>
      <c r="AA92" s="281"/>
      <c r="AB92" s="281"/>
      <c r="AC92" s="319"/>
      <c r="AD92" s="502"/>
      <c r="AE92" s="507"/>
      <c r="AF92" s="508"/>
      <c r="AG92" s="509"/>
      <c r="AH92" s="257"/>
    </row>
    <row r="93" spans="1:34" ht="10.15" customHeight="1" x14ac:dyDescent="0.3">
      <c r="A93" s="194"/>
      <c r="B93" s="281"/>
      <c r="C93" s="281"/>
      <c r="D93" s="319"/>
      <c r="E93" s="550"/>
      <c r="F93" s="429"/>
      <c r="G93" s="432"/>
      <c r="H93" s="500"/>
      <c r="I93" s="257"/>
      <c r="J93" s="194"/>
      <c r="K93" s="281"/>
      <c r="L93" s="281"/>
      <c r="M93" s="407"/>
      <c r="N93" s="550"/>
      <c r="O93" s="429"/>
      <c r="P93" s="432"/>
      <c r="Q93" s="500"/>
      <c r="R93" s="257"/>
      <c r="S93" s="493">
        <v>0.625</v>
      </c>
      <c r="T93" s="482" t="s">
        <v>74</v>
      </c>
      <c r="U93" s="483">
        <f>S93+V93/24/60</f>
        <v>0.63888888888888884</v>
      </c>
      <c r="V93" s="484">
        <v>20</v>
      </c>
      <c r="W93" s="332" t="s">
        <v>367</v>
      </c>
      <c r="X93" s="143" t="s">
        <v>326</v>
      </c>
      <c r="Y93" s="257"/>
      <c r="Z93" s="194"/>
      <c r="AA93" s="281"/>
      <c r="AB93" s="281"/>
      <c r="AC93" s="319"/>
      <c r="AD93" s="502"/>
      <c r="AE93" s="507"/>
      <c r="AF93" s="508"/>
      <c r="AG93" s="509"/>
      <c r="AH93" s="257"/>
    </row>
    <row r="94" spans="1:34" ht="10.15" customHeight="1" x14ac:dyDescent="0.3">
      <c r="A94" s="194"/>
      <c r="B94" s="281"/>
      <c r="C94" s="281"/>
      <c r="D94" s="319"/>
      <c r="E94" s="550"/>
      <c r="F94" s="429"/>
      <c r="G94" s="432"/>
      <c r="H94" s="500"/>
      <c r="I94" s="257"/>
      <c r="J94" s="194"/>
      <c r="K94" s="281"/>
      <c r="L94" s="281"/>
      <c r="M94" s="407"/>
      <c r="N94" s="550"/>
      <c r="O94" s="429"/>
      <c r="P94" s="432"/>
      <c r="Q94" s="500"/>
      <c r="R94" s="257"/>
      <c r="S94" s="336"/>
      <c r="T94" s="339"/>
      <c r="U94" s="342"/>
      <c r="V94" s="345"/>
      <c r="W94" s="333"/>
      <c r="X94" s="485" t="s">
        <v>368</v>
      </c>
      <c r="Y94" s="257"/>
      <c r="Z94" s="194"/>
      <c r="AA94" s="281"/>
      <c r="AB94" s="281"/>
      <c r="AC94" s="319"/>
      <c r="AD94" s="502"/>
      <c r="AE94" s="507"/>
      <c r="AF94" s="508"/>
      <c r="AG94" s="509"/>
      <c r="AH94" s="257"/>
    </row>
    <row r="95" spans="1:34" ht="10.15" customHeight="1" x14ac:dyDescent="0.3">
      <c r="A95" s="194"/>
      <c r="B95" s="281"/>
      <c r="C95" s="281"/>
      <c r="D95" s="319"/>
      <c r="E95" s="550"/>
      <c r="F95" s="429"/>
      <c r="G95" s="432"/>
      <c r="H95" s="500"/>
      <c r="I95" s="257"/>
      <c r="J95" s="194"/>
      <c r="K95" s="281"/>
      <c r="L95" s="281"/>
      <c r="M95" s="407"/>
      <c r="N95" s="550"/>
      <c r="O95" s="429"/>
      <c r="P95" s="432"/>
      <c r="Q95" s="500"/>
      <c r="R95" s="257"/>
      <c r="S95" s="336"/>
      <c r="T95" s="339"/>
      <c r="U95" s="342"/>
      <c r="V95" s="345"/>
      <c r="W95" s="333"/>
      <c r="X95" s="485"/>
      <c r="Y95" s="257"/>
      <c r="Z95" s="194"/>
      <c r="AA95" s="281"/>
      <c r="AB95" s="281"/>
      <c r="AC95" s="319"/>
      <c r="AD95" s="502"/>
      <c r="AE95" s="507"/>
      <c r="AF95" s="508"/>
      <c r="AG95" s="509"/>
      <c r="AH95" s="257"/>
    </row>
    <row r="96" spans="1:34" ht="10.15" customHeight="1" x14ac:dyDescent="0.3">
      <c r="A96" s="373"/>
      <c r="B96" s="383"/>
      <c r="C96" s="383"/>
      <c r="D96" s="319"/>
      <c r="E96" s="550"/>
      <c r="F96" s="430"/>
      <c r="G96" s="433"/>
      <c r="H96" s="500"/>
      <c r="I96" s="257"/>
      <c r="J96" s="373"/>
      <c r="K96" s="383"/>
      <c r="L96" s="383"/>
      <c r="M96" s="407"/>
      <c r="N96" s="550"/>
      <c r="O96" s="430"/>
      <c r="P96" s="433"/>
      <c r="Q96" s="500"/>
      <c r="R96" s="257"/>
      <c r="S96" s="337"/>
      <c r="T96" s="340"/>
      <c r="U96" s="343"/>
      <c r="V96" s="346"/>
      <c r="W96" s="333"/>
      <c r="X96" s="485"/>
      <c r="Y96" s="257"/>
      <c r="Z96" s="373"/>
      <c r="AA96" s="383"/>
      <c r="AB96" s="383"/>
      <c r="AC96" s="319"/>
      <c r="AD96" s="502"/>
      <c r="AE96" s="510"/>
      <c r="AF96" s="511"/>
      <c r="AG96" s="512"/>
      <c r="AH96" s="257"/>
    </row>
    <row r="97" spans="1:34" ht="10.15" customHeight="1" x14ac:dyDescent="0.3">
      <c r="A97" s="265">
        <f>C82</f>
        <v>0.63888888888888906</v>
      </c>
      <c r="B97" s="283" t="s">
        <v>74</v>
      </c>
      <c r="C97" s="252">
        <f>A97+D97/24/60</f>
        <v>0.66666666666666685</v>
      </c>
      <c r="D97" s="378">
        <v>40</v>
      </c>
      <c r="E97" s="565" t="s">
        <v>168</v>
      </c>
      <c r="F97" s="504" t="s">
        <v>169</v>
      </c>
      <c r="G97" s="505"/>
      <c r="H97" s="506"/>
      <c r="I97" s="257"/>
      <c r="J97" s="265">
        <f>L82</f>
        <v>0.63888888888888895</v>
      </c>
      <c r="K97" s="283" t="s">
        <v>74</v>
      </c>
      <c r="L97" s="252">
        <f>J97+M97/24/60</f>
        <v>0.66666666666666674</v>
      </c>
      <c r="M97" s="378">
        <v>40</v>
      </c>
      <c r="N97" s="501" t="s">
        <v>168</v>
      </c>
      <c r="O97" s="504" t="s">
        <v>169</v>
      </c>
      <c r="P97" s="505"/>
      <c r="Q97" s="506"/>
      <c r="R97" s="257"/>
      <c r="S97" s="156"/>
      <c r="T97" s="157"/>
      <c r="U97" s="158"/>
      <c r="V97" s="157"/>
      <c r="W97" s="333"/>
      <c r="X97" s="485"/>
      <c r="Y97" s="257"/>
      <c r="Z97" s="265">
        <f>AB82</f>
        <v>0.63888888888888895</v>
      </c>
      <c r="AA97" s="283" t="s">
        <v>74</v>
      </c>
      <c r="AB97" s="252">
        <f>Z97+AC97/24/60</f>
        <v>0.67013888888888895</v>
      </c>
      <c r="AC97" s="378">
        <v>45</v>
      </c>
      <c r="AD97" s="502"/>
      <c r="AE97" s="504" t="s">
        <v>372</v>
      </c>
      <c r="AF97" s="505"/>
      <c r="AG97" s="506"/>
      <c r="AH97" s="257"/>
    </row>
    <row r="98" spans="1:34" ht="10.15" customHeight="1" x14ac:dyDescent="0.3">
      <c r="A98" s="194"/>
      <c r="B98" s="281"/>
      <c r="C98" s="200"/>
      <c r="D98" s="203"/>
      <c r="E98" s="565"/>
      <c r="F98" s="507"/>
      <c r="G98" s="508"/>
      <c r="H98" s="509"/>
      <c r="I98" s="257"/>
      <c r="J98" s="194"/>
      <c r="K98" s="281"/>
      <c r="L98" s="200"/>
      <c r="M98" s="203"/>
      <c r="N98" s="502"/>
      <c r="O98" s="507"/>
      <c r="P98" s="508"/>
      <c r="Q98" s="509"/>
      <c r="R98" s="257"/>
      <c r="S98" s="156"/>
      <c r="T98" s="157"/>
      <c r="U98" s="158"/>
      <c r="V98" s="157"/>
      <c r="W98" s="333"/>
      <c r="X98" s="485"/>
      <c r="Y98" s="257"/>
      <c r="Z98" s="194"/>
      <c r="AA98" s="281"/>
      <c r="AB98" s="200"/>
      <c r="AC98" s="203"/>
      <c r="AD98" s="502"/>
      <c r="AE98" s="507"/>
      <c r="AF98" s="508"/>
      <c r="AG98" s="509"/>
      <c r="AH98" s="257"/>
    </row>
    <row r="99" spans="1:34" ht="10.15" customHeight="1" x14ac:dyDescent="0.3">
      <c r="A99" s="194"/>
      <c r="B99" s="281"/>
      <c r="C99" s="200"/>
      <c r="D99" s="203"/>
      <c r="E99" s="565"/>
      <c r="F99" s="507"/>
      <c r="G99" s="508"/>
      <c r="H99" s="509"/>
      <c r="I99" s="257"/>
      <c r="J99" s="194"/>
      <c r="K99" s="281"/>
      <c r="L99" s="200"/>
      <c r="M99" s="203"/>
      <c r="N99" s="502"/>
      <c r="O99" s="507"/>
      <c r="P99" s="508"/>
      <c r="Q99" s="509"/>
      <c r="R99" s="257"/>
      <c r="S99" s="156"/>
      <c r="T99" s="157"/>
      <c r="U99" s="158"/>
      <c r="V99" s="157"/>
      <c r="W99" s="333"/>
      <c r="X99" s="485"/>
      <c r="Y99" s="257"/>
      <c r="Z99" s="194"/>
      <c r="AA99" s="281"/>
      <c r="AB99" s="200"/>
      <c r="AC99" s="203"/>
      <c r="AD99" s="502"/>
      <c r="AE99" s="507"/>
      <c r="AF99" s="508"/>
      <c r="AG99" s="509"/>
      <c r="AH99" s="257"/>
    </row>
    <row r="100" spans="1:34" ht="10.15" customHeight="1" x14ac:dyDescent="0.3">
      <c r="A100" s="194"/>
      <c r="B100" s="281"/>
      <c r="C100" s="200"/>
      <c r="D100" s="203"/>
      <c r="E100" s="565"/>
      <c r="F100" s="507"/>
      <c r="G100" s="508"/>
      <c r="H100" s="509"/>
      <c r="I100" s="257"/>
      <c r="J100" s="194"/>
      <c r="K100" s="281"/>
      <c r="L100" s="200"/>
      <c r="M100" s="203"/>
      <c r="N100" s="502"/>
      <c r="O100" s="507"/>
      <c r="P100" s="508"/>
      <c r="Q100" s="509"/>
      <c r="R100" s="257"/>
      <c r="S100" s="158"/>
      <c r="T100" s="157"/>
      <c r="U100" s="158"/>
      <c r="V100" s="157"/>
      <c r="W100" s="333"/>
      <c r="X100" s="485"/>
      <c r="Y100" s="257"/>
      <c r="Z100" s="194"/>
      <c r="AA100" s="281"/>
      <c r="AB100" s="200"/>
      <c r="AC100" s="203"/>
      <c r="AD100" s="502"/>
      <c r="AE100" s="144"/>
      <c r="AF100" s="145" t="s">
        <v>396</v>
      </c>
      <c r="AG100" s="146" t="s">
        <v>397</v>
      </c>
      <c r="AH100" s="257"/>
    </row>
    <row r="101" spans="1:34" ht="10.15" customHeight="1" x14ac:dyDescent="0.3">
      <c r="A101" s="194"/>
      <c r="B101" s="281"/>
      <c r="C101" s="200"/>
      <c r="D101" s="203"/>
      <c r="E101" s="565"/>
      <c r="F101" s="507"/>
      <c r="G101" s="508"/>
      <c r="H101" s="509"/>
      <c r="I101" s="257"/>
      <c r="J101" s="194"/>
      <c r="K101" s="281"/>
      <c r="L101" s="200"/>
      <c r="M101" s="203"/>
      <c r="N101" s="502"/>
      <c r="O101" s="507"/>
      <c r="P101" s="508"/>
      <c r="Q101" s="509"/>
      <c r="R101" s="257"/>
      <c r="S101" s="158"/>
      <c r="T101" s="157"/>
      <c r="U101" s="158"/>
      <c r="V101" s="157"/>
      <c r="W101" s="333"/>
      <c r="X101" s="485"/>
      <c r="Y101" s="257"/>
      <c r="Z101" s="194"/>
      <c r="AA101" s="281"/>
      <c r="AB101" s="200"/>
      <c r="AC101" s="203"/>
      <c r="AD101" s="502"/>
      <c r="AE101" s="155" t="s">
        <v>358</v>
      </c>
      <c r="AF101" s="153" t="s">
        <v>388</v>
      </c>
      <c r="AG101" s="154" t="s">
        <v>389</v>
      </c>
      <c r="AH101" s="257"/>
    </row>
    <row r="102" spans="1:34" ht="10" customHeight="1" x14ac:dyDescent="0.3">
      <c r="A102" s="194"/>
      <c r="B102" s="281"/>
      <c r="C102" s="200"/>
      <c r="D102" s="203"/>
      <c r="E102" s="565"/>
      <c r="F102" s="507"/>
      <c r="G102" s="508"/>
      <c r="H102" s="509"/>
      <c r="I102" s="257"/>
      <c r="J102" s="194"/>
      <c r="K102" s="281"/>
      <c r="L102" s="200"/>
      <c r="M102" s="203"/>
      <c r="N102" s="502"/>
      <c r="O102" s="507"/>
      <c r="P102" s="508"/>
      <c r="Q102" s="509"/>
      <c r="R102" s="257"/>
      <c r="S102" s="158"/>
      <c r="T102" s="157"/>
      <c r="U102" s="158"/>
      <c r="V102" s="157"/>
      <c r="W102" s="333"/>
      <c r="X102" s="485"/>
      <c r="Y102" s="257"/>
      <c r="Z102" s="194"/>
      <c r="AA102" s="281"/>
      <c r="AB102" s="200"/>
      <c r="AC102" s="203"/>
      <c r="AD102" s="502"/>
      <c r="AE102" s="155" t="s">
        <v>360</v>
      </c>
      <c r="AF102" s="153" t="s">
        <v>347</v>
      </c>
      <c r="AG102" s="154" t="s">
        <v>345</v>
      </c>
      <c r="AH102" s="257"/>
    </row>
    <row r="103" spans="1:34" ht="10.15" customHeight="1" x14ac:dyDescent="0.3">
      <c r="A103" s="194"/>
      <c r="B103" s="281"/>
      <c r="C103" s="200"/>
      <c r="D103" s="203"/>
      <c r="E103" s="565"/>
      <c r="F103" s="507"/>
      <c r="G103" s="508"/>
      <c r="H103" s="509"/>
      <c r="I103" s="257"/>
      <c r="J103" s="194"/>
      <c r="K103" s="281"/>
      <c r="L103" s="200"/>
      <c r="M103" s="203"/>
      <c r="N103" s="502"/>
      <c r="O103" s="507"/>
      <c r="P103" s="508"/>
      <c r="Q103" s="509"/>
      <c r="R103" s="257"/>
      <c r="S103" s="158"/>
      <c r="T103" s="157"/>
      <c r="U103" s="158"/>
      <c r="V103" s="157"/>
      <c r="W103" s="333"/>
      <c r="X103" s="485"/>
      <c r="Y103" s="257"/>
      <c r="Z103" s="194"/>
      <c r="AA103" s="281"/>
      <c r="AB103" s="200"/>
      <c r="AC103" s="203"/>
      <c r="AD103" s="502"/>
      <c r="AE103" s="155" t="s">
        <v>359</v>
      </c>
      <c r="AF103" s="153" t="s">
        <v>390</v>
      </c>
      <c r="AG103" s="154" t="s">
        <v>341</v>
      </c>
      <c r="AH103" s="257"/>
    </row>
    <row r="104" spans="1:34" ht="10.15" customHeight="1" x14ac:dyDescent="0.3">
      <c r="A104" s="373"/>
      <c r="B104" s="383"/>
      <c r="C104" s="375"/>
      <c r="D104" s="318"/>
      <c r="E104" s="565"/>
      <c r="F104" s="510"/>
      <c r="G104" s="511"/>
      <c r="H104" s="512"/>
      <c r="I104" s="257"/>
      <c r="J104" s="373"/>
      <c r="K104" s="383"/>
      <c r="L104" s="375"/>
      <c r="M104" s="318"/>
      <c r="N104" s="502"/>
      <c r="O104" s="510"/>
      <c r="P104" s="511"/>
      <c r="Q104" s="512"/>
      <c r="R104" s="257"/>
      <c r="S104" s="158"/>
      <c r="T104" s="157"/>
      <c r="U104" s="158"/>
      <c r="V104" s="157"/>
      <c r="W104" s="334"/>
      <c r="X104" s="485"/>
      <c r="Y104" s="257"/>
      <c r="Z104" s="373"/>
      <c r="AA104" s="383"/>
      <c r="AB104" s="375"/>
      <c r="AC104" s="318"/>
      <c r="AD104" s="502"/>
      <c r="AE104" s="155" t="s">
        <v>369</v>
      </c>
      <c r="AF104" s="153" t="s">
        <v>355</v>
      </c>
      <c r="AG104" s="154" t="s">
        <v>377</v>
      </c>
      <c r="AH104" s="257"/>
    </row>
    <row r="105" spans="1:34" ht="10.15" customHeight="1" x14ac:dyDescent="0.3">
      <c r="A105" s="265">
        <f>C97</f>
        <v>0.66666666666666685</v>
      </c>
      <c r="B105" s="283" t="s">
        <v>74</v>
      </c>
      <c r="C105" s="252">
        <f>A105+D105/24/60</f>
        <v>0.70833333333333348</v>
      </c>
      <c r="D105" s="378">
        <v>60</v>
      </c>
      <c r="E105" s="565"/>
      <c r="F105" s="486" t="s">
        <v>45</v>
      </c>
      <c r="G105" s="486"/>
      <c r="H105" s="487"/>
      <c r="I105" s="257"/>
      <c r="J105" s="265">
        <f>L97</f>
        <v>0.66666666666666674</v>
      </c>
      <c r="K105" s="283" t="s">
        <v>74</v>
      </c>
      <c r="L105" s="252">
        <f>J105+M105/24/60</f>
        <v>0.70833333333333337</v>
      </c>
      <c r="M105" s="378">
        <v>60</v>
      </c>
      <c r="N105" s="502"/>
      <c r="O105" s="486" t="s">
        <v>45</v>
      </c>
      <c r="P105" s="486"/>
      <c r="Q105" s="487"/>
      <c r="R105" s="257"/>
      <c r="Y105" s="257"/>
      <c r="Z105" s="265">
        <v>0.66666666666666663</v>
      </c>
      <c r="AA105" s="283" t="s">
        <v>74</v>
      </c>
      <c r="AB105" s="252">
        <f>Z105+AC105/24/60</f>
        <v>0.70833333333333326</v>
      </c>
      <c r="AC105" s="378">
        <v>60</v>
      </c>
      <c r="AD105" s="502"/>
      <c r="AE105" s="551" t="s">
        <v>45</v>
      </c>
      <c r="AF105" s="551"/>
      <c r="AG105" s="552"/>
      <c r="AH105" s="257"/>
    </row>
    <row r="106" spans="1:34" ht="10.15" customHeight="1" x14ac:dyDescent="0.3">
      <c r="A106" s="194"/>
      <c r="B106" s="281"/>
      <c r="C106" s="200"/>
      <c r="D106" s="203"/>
      <c r="E106" s="565"/>
      <c r="F106" s="486"/>
      <c r="G106" s="486"/>
      <c r="H106" s="487"/>
      <c r="I106" s="257"/>
      <c r="J106" s="194"/>
      <c r="K106" s="281"/>
      <c r="L106" s="200"/>
      <c r="M106" s="203"/>
      <c r="N106" s="502"/>
      <c r="O106" s="486"/>
      <c r="P106" s="486"/>
      <c r="Q106" s="487"/>
      <c r="R106" s="257"/>
      <c r="Y106" s="257"/>
      <c r="Z106" s="194"/>
      <c r="AA106" s="281"/>
      <c r="AB106" s="200"/>
      <c r="AC106" s="203"/>
      <c r="AD106" s="502"/>
      <c r="AE106" s="551"/>
      <c r="AF106" s="551"/>
      <c r="AG106" s="552"/>
      <c r="AH106" s="257"/>
    </row>
    <row r="107" spans="1:34" ht="10.15" customHeight="1" x14ac:dyDescent="0.3">
      <c r="A107" s="194"/>
      <c r="B107" s="281"/>
      <c r="C107" s="200"/>
      <c r="D107" s="203"/>
      <c r="E107" s="565"/>
      <c r="F107" s="486"/>
      <c r="G107" s="486"/>
      <c r="H107" s="487"/>
      <c r="I107" s="257"/>
      <c r="J107" s="194"/>
      <c r="K107" s="281"/>
      <c r="L107" s="200"/>
      <c r="M107" s="203"/>
      <c r="N107" s="502"/>
      <c r="O107" s="486"/>
      <c r="P107" s="486"/>
      <c r="Q107" s="487"/>
      <c r="R107" s="257"/>
      <c r="Y107" s="257"/>
      <c r="Z107" s="194"/>
      <c r="AA107" s="281"/>
      <c r="AB107" s="200"/>
      <c r="AC107" s="203"/>
      <c r="AD107" s="502"/>
      <c r="AE107" s="551"/>
      <c r="AF107" s="551"/>
      <c r="AG107" s="552"/>
      <c r="AH107" s="257"/>
    </row>
    <row r="108" spans="1:34" ht="10.15" customHeight="1" x14ac:dyDescent="0.3">
      <c r="A108" s="194"/>
      <c r="B108" s="281"/>
      <c r="C108" s="200"/>
      <c r="D108" s="203"/>
      <c r="E108" s="565"/>
      <c r="F108" s="486"/>
      <c r="G108" s="486"/>
      <c r="H108" s="487"/>
      <c r="I108" s="257"/>
      <c r="J108" s="194"/>
      <c r="K108" s="281"/>
      <c r="L108" s="200"/>
      <c r="M108" s="203"/>
      <c r="N108" s="502"/>
      <c r="O108" s="486"/>
      <c r="P108" s="486"/>
      <c r="Q108" s="487"/>
      <c r="R108" s="257"/>
      <c r="Y108" s="257"/>
      <c r="Z108" s="194"/>
      <c r="AA108" s="281"/>
      <c r="AB108" s="200"/>
      <c r="AC108" s="203"/>
      <c r="AD108" s="502"/>
      <c r="AE108" s="551"/>
      <c r="AF108" s="551"/>
      <c r="AG108" s="552"/>
      <c r="AH108" s="257"/>
    </row>
    <row r="109" spans="1:34" ht="10.15" customHeight="1" x14ac:dyDescent="0.3">
      <c r="A109" s="194"/>
      <c r="B109" s="281"/>
      <c r="C109" s="200"/>
      <c r="D109" s="203"/>
      <c r="E109" s="565"/>
      <c r="F109" s="486"/>
      <c r="G109" s="486"/>
      <c r="H109" s="487"/>
      <c r="I109" s="257"/>
      <c r="J109" s="194"/>
      <c r="K109" s="281"/>
      <c r="L109" s="200"/>
      <c r="M109" s="203"/>
      <c r="N109" s="502"/>
      <c r="O109" s="486"/>
      <c r="P109" s="486"/>
      <c r="Q109" s="487"/>
      <c r="R109" s="257"/>
      <c r="Y109" s="257"/>
      <c r="Z109" s="194"/>
      <c r="AA109" s="281"/>
      <c r="AB109" s="200"/>
      <c r="AC109" s="203"/>
      <c r="AD109" s="502"/>
      <c r="AE109" s="551"/>
      <c r="AF109" s="551"/>
      <c r="AG109" s="552"/>
      <c r="AH109" s="257"/>
    </row>
    <row r="110" spans="1:34" ht="10" customHeight="1" thickBot="1" x14ac:dyDescent="0.35">
      <c r="A110" s="194"/>
      <c r="B110" s="281"/>
      <c r="C110" s="200"/>
      <c r="D110" s="203"/>
      <c r="E110" s="565"/>
      <c r="F110" s="486"/>
      <c r="G110" s="486"/>
      <c r="H110" s="487"/>
      <c r="I110" s="257"/>
      <c r="J110" s="194"/>
      <c r="K110" s="281"/>
      <c r="L110" s="200"/>
      <c r="M110" s="203"/>
      <c r="N110" s="502"/>
      <c r="O110" s="486"/>
      <c r="P110" s="486"/>
      <c r="Q110" s="487"/>
      <c r="R110" s="257"/>
      <c r="Y110" s="257"/>
      <c r="Z110" s="194"/>
      <c r="AA110" s="281"/>
      <c r="AB110" s="200"/>
      <c r="AC110" s="203"/>
      <c r="AD110" s="502"/>
      <c r="AE110" s="551"/>
      <c r="AF110" s="551"/>
      <c r="AG110" s="552"/>
      <c r="AH110" s="257"/>
    </row>
    <row r="111" spans="1:34" ht="15" customHeight="1" x14ac:dyDescent="0.3">
      <c r="A111" s="194"/>
      <c r="B111" s="281"/>
      <c r="C111" s="200"/>
      <c r="D111" s="203"/>
      <c r="E111" s="565"/>
      <c r="F111" s="486"/>
      <c r="G111" s="486"/>
      <c r="H111" s="487"/>
      <c r="I111" s="257"/>
      <c r="J111" s="194"/>
      <c r="K111" s="281"/>
      <c r="L111" s="200"/>
      <c r="M111" s="203"/>
      <c r="N111" s="502"/>
      <c r="O111" s="486"/>
      <c r="P111" s="486"/>
      <c r="Q111" s="487"/>
      <c r="R111" s="257"/>
      <c r="S111" s="335">
        <v>0.6875</v>
      </c>
      <c r="T111" s="338" t="s">
        <v>74</v>
      </c>
      <c r="U111" s="341">
        <f>S111+V111/24/60</f>
        <v>0.75</v>
      </c>
      <c r="V111" s="572">
        <v>90</v>
      </c>
      <c r="W111" s="577" t="s">
        <v>191</v>
      </c>
      <c r="X111" s="85" t="s">
        <v>48</v>
      </c>
      <c r="Y111" s="257"/>
      <c r="Z111" s="194"/>
      <c r="AA111" s="281"/>
      <c r="AB111" s="200"/>
      <c r="AC111" s="203"/>
      <c r="AD111" s="502"/>
      <c r="AE111" s="551"/>
      <c r="AF111" s="551"/>
      <c r="AG111" s="552"/>
      <c r="AH111" s="257"/>
    </row>
    <row r="112" spans="1:34" ht="10.15" customHeight="1" x14ac:dyDescent="0.3">
      <c r="A112" s="194"/>
      <c r="B112" s="281"/>
      <c r="C112" s="200"/>
      <c r="D112" s="203"/>
      <c r="E112" s="565"/>
      <c r="F112" s="486"/>
      <c r="G112" s="486"/>
      <c r="H112" s="487"/>
      <c r="I112" s="257"/>
      <c r="J112" s="194"/>
      <c r="K112" s="281"/>
      <c r="L112" s="200"/>
      <c r="M112" s="203"/>
      <c r="N112" s="502"/>
      <c r="O112" s="486"/>
      <c r="P112" s="486"/>
      <c r="Q112" s="487"/>
      <c r="R112" s="257"/>
      <c r="S112" s="336"/>
      <c r="T112" s="339"/>
      <c r="U112" s="342"/>
      <c r="V112" s="573"/>
      <c r="W112" s="578"/>
      <c r="X112" s="575" t="s">
        <v>25</v>
      </c>
      <c r="Y112" s="257"/>
      <c r="Z112" s="194"/>
      <c r="AA112" s="281"/>
      <c r="AB112" s="200"/>
      <c r="AC112" s="203"/>
      <c r="AD112" s="502"/>
      <c r="AE112" s="551"/>
      <c r="AF112" s="551"/>
      <c r="AG112" s="552"/>
      <c r="AH112" s="257"/>
    </row>
    <row r="113" spans="1:34" ht="10.15" customHeight="1" x14ac:dyDescent="0.3">
      <c r="A113" s="194"/>
      <c r="B113" s="281"/>
      <c r="C113" s="200"/>
      <c r="D113" s="203"/>
      <c r="E113" s="565"/>
      <c r="F113" s="486"/>
      <c r="G113" s="486"/>
      <c r="H113" s="487"/>
      <c r="I113" s="257"/>
      <c r="J113" s="194"/>
      <c r="K113" s="281"/>
      <c r="L113" s="200"/>
      <c r="M113" s="203"/>
      <c r="N113" s="502"/>
      <c r="O113" s="486"/>
      <c r="P113" s="486"/>
      <c r="Q113" s="487"/>
      <c r="R113" s="257"/>
      <c r="S113" s="336"/>
      <c r="T113" s="339"/>
      <c r="U113" s="342"/>
      <c r="V113" s="573"/>
      <c r="W113" s="578"/>
      <c r="X113" s="575"/>
      <c r="Y113" s="257"/>
      <c r="Z113" s="194"/>
      <c r="AA113" s="281"/>
      <c r="AB113" s="200"/>
      <c r="AC113" s="203"/>
      <c r="AD113" s="502"/>
      <c r="AE113" s="551"/>
      <c r="AF113" s="551"/>
      <c r="AG113" s="552"/>
      <c r="AH113" s="257"/>
    </row>
    <row r="114" spans="1:34" ht="10.15" customHeight="1" x14ac:dyDescent="0.3">
      <c r="A114" s="194"/>
      <c r="B114" s="281"/>
      <c r="C114" s="200"/>
      <c r="D114" s="203"/>
      <c r="E114" s="565"/>
      <c r="F114" s="486"/>
      <c r="G114" s="486"/>
      <c r="H114" s="487"/>
      <c r="I114" s="257"/>
      <c r="J114" s="194"/>
      <c r="K114" s="281"/>
      <c r="L114" s="200"/>
      <c r="M114" s="203"/>
      <c r="N114" s="502"/>
      <c r="O114" s="486"/>
      <c r="P114" s="486"/>
      <c r="Q114" s="487"/>
      <c r="R114" s="257"/>
      <c r="S114" s="336"/>
      <c r="T114" s="339"/>
      <c r="U114" s="342"/>
      <c r="V114" s="573"/>
      <c r="W114" s="578"/>
      <c r="X114" s="575"/>
      <c r="Y114" s="257"/>
      <c r="Z114" s="194"/>
      <c r="AA114" s="281"/>
      <c r="AB114" s="200"/>
      <c r="AC114" s="203"/>
      <c r="AD114" s="502"/>
      <c r="AE114" s="551"/>
      <c r="AF114" s="551"/>
      <c r="AG114" s="552"/>
      <c r="AH114" s="257"/>
    </row>
    <row r="115" spans="1:34" ht="10.15" customHeight="1" x14ac:dyDescent="0.3">
      <c r="A115" s="194"/>
      <c r="B115" s="281"/>
      <c r="C115" s="200"/>
      <c r="D115" s="203"/>
      <c r="E115" s="565"/>
      <c r="F115" s="486"/>
      <c r="G115" s="486"/>
      <c r="H115" s="487"/>
      <c r="I115" s="257"/>
      <c r="J115" s="194"/>
      <c r="K115" s="281"/>
      <c r="L115" s="200"/>
      <c r="M115" s="203"/>
      <c r="N115" s="502"/>
      <c r="O115" s="486"/>
      <c r="P115" s="486"/>
      <c r="Q115" s="487"/>
      <c r="R115" s="257"/>
      <c r="S115" s="336"/>
      <c r="T115" s="339"/>
      <c r="U115" s="342"/>
      <c r="V115" s="573"/>
      <c r="W115" s="578"/>
      <c r="X115" s="575"/>
      <c r="Y115" s="257"/>
      <c r="Z115" s="194"/>
      <c r="AA115" s="281"/>
      <c r="AB115" s="200"/>
      <c r="AC115" s="203"/>
      <c r="AD115" s="502"/>
      <c r="AE115" s="551"/>
      <c r="AF115" s="551"/>
      <c r="AG115" s="552"/>
      <c r="AH115" s="257"/>
    </row>
    <row r="116" spans="1:34" ht="10.15" customHeight="1" thickBot="1" x14ac:dyDescent="0.35">
      <c r="A116" s="373"/>
      <c r="B116" s="383"/>
      <c r="C116" s="375"/>
      <c r="D116" s="318"/>
      <c r="E116" s="565"/>
      <c r="F116" s="486"/>
      <c r="G116" s="486"/>
      <c r="H116" s="487"/>
      <c r="I116" s="257"/>
      <c r="J116" s="195"/>
      <c r="K116" s="282"/>
      <c r="L116" s="201"/>
      <c r="M116" s="204"/>
      <c r="N116" s="553"/>
      <c r="O116" s="570"/>
      <c r="P116" s="570"/>
      <c r="Q116" s="571"/>
      <c r="R116" s="257"/>
      <c r="S116" s="336"/>
      <c r="T116" s="339"/>
      <c r="U116" s="342"/>
      <c r="V116" s="573"/>
      <c r="W116" s="578"/>
      <c r="X116" s="575"/>
      <c r="Y116" s="257"/>
      <c r="Z116" s="373"/>
      <c r="AA116" s="383"/>
      <c r="AB116" s="375"/>
      <c r="AC116" s="318"/>
      <c r="AD116" s="502"/>
      <c r="AE116" s="551"/>
      <c r="AF116" s="551"/>
      <c r="AG116" s="552"/>
      <c r="AH116" s="257"/>
    </row>
    <row r="117" spans="1:34" ht="15" customHeight="1" thickBot="1" x14ac:dyDescent="0.35">
      <c r="A117" s="336">
        <f>AB105</f>
        <v>0.70833333333333326</v>
      </c>
      <c r="B117" s="339" t="s">
        <v>74</v>
      </c>
      <c r="C117" s="342">
        <f>A117+D117/24/60</f>
        <v>0.74999999999999989</v>
      </c>
      <c r="D117" s="583">
        <v>60</v>
      </c>
      <c r="E117" s="595" t="s">
        <v>164</v>
      </c>
      <c r="F117" s="596" t="s">
        <v>326</v>
      </c>
      <c r="G117" s="597"/>
      <c r="H117" s="598"/>
      <c r="I117" s="257"/>
      <c r="J117" s="65"/>
      <c r="K117" s="66"/>
      <c r="L117" s="65"/>
      <c r="M117" s="66"/>
      <c r="R117" s="258"/>
      <c r="S117" s="336"/>
      <c r="T117" s="339"/>
      <c r="U117" s="342"/>
      <c r="V117" s="573"/>
      <c r="W117" s="578"/>
      <c r="X117" s="575"/>
      <c r="Y117" s="257"/>
      <c r="Z117" s="76">
        <f>AB105</f>
        <v>0.70833333333333326</v>
      </c>
      <c r="AA117" s="52" t="s">
        <v>74</v>
      </c>
      <c r="AB117" s="63">
        <f>Z117+AC117/24/60</f>
        <v>0.70833333333333326</v>
      </c>
      <c r="AC117" s="64">
        <v>0</v>
      </c>
      <c r="AD117" s="553"/>
      <c r="AE117" s="554" t="s">
        <v>43</v>
      </c>
      <c r="AF117" s="554"/>
      <c r="AG117" s="555"/>
      <c r="AH117" s="257"/>
    </row>
    <row r="118" spans="1:34" ht="9.75" customHeight="1" x14ac:dyDescent="0.3">
      <c r="A118" s="336"/>
      <c r="B118" s="339"/>
      <c r="C118" s="342"/>
      <c r="D118" s="584"/>
      <c r="E118" s="370"/>
      <c r="F118" s="589" t="s">
        <v>64</v>
      </c>
      <c r="G118" s="590"/>
      <c r="H118" s="591"/>
      <c r="I118" s="257"/>
      <c r="J118" s="65"/>
      <c r="K118" s="66"/>
      <c r="L118" s="65"/>
      <c r="M118" s="66"/>
      <c r="S118" s="336"/>
      <c r="T118" s="339"/>
      <c r="U118" s="342"/>
      <c r="V118" s="573"/>
      <c r="W118" s="578"/>
      <c r="X118" s="575"/>
      <c r="Y118" s="257"/>
      <c r="Z118" s="65"/>
      <c r="AA118" s="66"/>
      <c r="AB118" s="65"/>
      <c r="AC118" s="66"/>
      <c r="AH118" s="257"/>
    </row>
    <row r="119" spans="1:34" ht="10.15" customHeight="1" x14ac:dyDescent="0.3">
      <c r="A119" s="336"/>
      <c r="B119" s="339"/>
      <c r="C119" s="342"/>
      <c r="D119" s="584"/>
      <c r="E119" s="370"/>
      <c r="F119" s="589"/>
      <c r="G119" s="590"/>
      <c r="H119" s="591"/>
      <c r="I119" s="257"/>
      <c r="J119" s="65"/>
      <c r="K119" s="66"/>
      <c r="L119" s="65"/>
      <c r="M119" s="66"/>
      <c r="S119" s="336"/>
      <c r="T119" s="339"/>
      <c r="U119" s="342"/>
      <c r="V119" s="573"/>
      <c r="W119" s="578"/>
      <c r="X119" s="575"/>
      <c r="Y119" s="257"/>
      <c r="Z119" s="65"/>
      <c r="AA119" s="66"/>
      <c r="AB119" s="65"/>
      <c r="AC119" s="66"/>
      <c r="AH119" s="257"/>
    </row>
    <row r="120" spans="1:34" ht="10.15" customHeight="1" x14ac:dyDescent="0.3">
      <c r="A120" s="336"/>
      <c r="B120" s="339"/>
      <c r="C120" s="342"/>
      <c r="D120" s="584"/>
      <c r="E120" s="370"/>
      <c r="F120" s="589"/>
      <c r="G120" s="590"/>
      <c r="H120" s="591"/>
      <c r="I120" s="257"/>
      <c r="J120" s="65"/>
      <c r="K120" s="66"/>
      <c r="L120" s="65"/>
      <c r="M120" s="66"/>
      <c r="S120" s="336"/>
      <c r="T120" s="339"/>
      <c r="U120" s="342"/>
      <c r="V120" s="573"/>
      <c r="W120" s="578"/>
      <c r="X120" s="575"/>
      <c r="Y120" s="257"/>
      <c r="Z120" s="65"/>
      <c r="AA120" s="66"/>
      <c r="AB120" s="65"/>
      <c r="AC120" s="66"/>
      <c r="AH120" s="257"/>
    </row>
    <row r="121" spans="1:34" ht="10.15" customHeight="1" x14ac:dyDescent="0.3">
      <c r="A121" s="336"/>
      <c r="B121" s="339"/>
      <c r="C121" s="342"/>
      <c r="D121" s="584"/>
      <c r="E121" s="370"/>
      <c r="F121" s="589"/>
      <c r="G121" s="590"/>
      <c r="H121" s="591"/>
      <c r="I121" s="257"/>
      <c r="J121" s="65"/>
      <c r="K121" s="66"/>
      <c r="L121" s="65"/>
      <c r="M121" s="66"/>
      <c r="S121" s="336"/>
      <c r="T121" s="339"/>
      <c r="U121" s="342"/>
      <c r="V121" s="573"/>
      <c r="W121" s="578"/>
      <c r="X121" s="575"/>
      <c r="Y121" s="257"/>
      <c r="Z121" s="65"/>
      <c r="AA121" s="66"/>
      <c r="AB121" s="65"/>
      <c r="AC121" s="66"/>
      <c r="AH121" s="257"/>
    </row>
    <row r="122" spans="1:34" ht="10.15" customHeight="1" x14ac:dyDescent="0.3">
      <c r="A122" s="336"/>
      <c r="B122" s="339"/>
      <c r="C122" s="342"/>
      <c r="D122" s="584"/>
      <c r="E122" s="370"/>
      <c r="F122" s="589"/>
      <c r="G122" s="590"/>
      <c r="H122" s="591"/>
      <c r="I122" s="257"/>
      <c r="J122" s="65"/>
      <c r="K122" s="66"/>
      <c r="L122" s="65"/>
      <c r="M122" s="66"/>
      <c r="S122" s="336"/>
      <c r="T122" s="339"/>
      <c r="U122" s="342"/>
      <c r="V122" s="573"/>
      <c r="W122" s="578"/>
      <c r="X122" s="575"/>
      <c r="Y122" s="257"/>
      <c r="Z122" s="65"/>
      <c r="AA122" s="66"/>
      <c r="AB122" s="65"/>
      <c r="AC122" s="66"/>
      <c r="AH122" s="257"/>
    </row>
    <row r="123" spans="1:34" ht="10.15" customHeight="1" x14ac:dyDescent="0.3">
      <c r="A123" s="336"/>
      <c r="B123" s="339"/>
      <c r="C123" s="342"/>
      <c r="D123" s="584"/>
      <c r="E123" s="370"/>
      <c r="F123" s="589"/>
      <c r="G123" s="590"/>
      <c r="H123" s="591"/>
      <c r="I123" s="257"/>
      <c r="J123" s="65"/>
      <c r="K123" s="66"/>
      <c r="L123" s="65"/>
      <c r="M123" s="66"/>
      <c r="S123" s="336"/>
      <c r="T123" s="339"/>
      <c r="U123" s="342"/>
      <c r="V123" s="573"/>
      <c r="W123" s="578"/>
      <c r="X123" s="575"/>
      <c r="Y123" s="257"/>
      <c r="Z123" s="65"/>
      <c r="AA123" s="66"/>
      <c r="AB123" s="65"/>
      <c r="AC123" s="66"/>
      <c r="AH123" s="257"/>
    </row>
    <row r="124" spans="1:34" ht="10.15" customHeight="1" x14ac:dyDescent="0.3">
      <c r="A124" s="336"/>
      <c r="B124" s="339"/>
      <c r="C124" s="342"/>
      <c r="D124" s="584"/>
      <c r="E124" s="370"/>
      <c r="F124" s="589"/>
      <c r="G124" s="590"/>
      <c r="H124" s="591"/>
      <c r="I124" s="257"/>
      <c r="J124" s="65"/>
      <c r="K124" s="66"/>
      <c r="L124" s="65"/>
      <c r="M124" s="66"/>
      <c r="S124" s="336"/>
      <c r="T124" s="339"/>
      <c r="U124" s="342"/>
      <c r="V124" s="573"/>
      <c r="W124" s="578"/>
      <c r="X124" s="575"/>
      <c r="Y124" s="257"/>
      <c r="Z124" s="65"/>
      <c r="AA124" s="66"/>
      <c r="AB124" s="65"/>
      <c r="AC124" s="66"/>
      <c r="AH124" s="257"/>
    </row>
    <row r="125" spans="1:34" ht="10.15" customHeight="1" x14ac:dyDescent="0.3">
      <c r="A125" s="336"/>
      <c r="B125" s="339"/>
      <c r="C125" s="342"/>
      <c r="D125" s="584"/>
      <c r="E125" s="370"/>
      <c r="F125" s="589"/>
      <c r="G125" s="590"/>
      <c r="H125" s="591"/>
      <c r="I125" s="257"/>
      <c r="J125" s="65"/>
      <c r="K125" s="66"/>
      <c r="L125" s="65"/>
      <c r="M125" s="66"/>
      <c r="S125" s="336"/>
      <c r="T125" s="339"/>
      <c r="U125" s="342"/>
      <c r="V125" s="573"/>
      <c r="W125" s="578"/>
      <c r="X125" s="575"/>
      <c r="Y125" s="257"/>
      <c r="Z125" s="65"/>
      <c r="AA125" s="66"/>
      <c r="AB125" s="65"/>
      <c r="AC125" s="66"/>
      <c r="AH125" s="257"/>
    </row>
    <row r="126" spans="1:34" ht="10.15" customHeight="1" x14ac:dyDescent="0.3">
      <c r="A126" s="336"/>
      <c r="B126" s="339"/>
      <c r="C126" s="342"/>
      <c r="D126" s="584"/>
      <c r="E126" s="370"/>
      <c r="F126" s="589"/>
      <c r="G126" s="590"/>
      <c r="H126" s="591"/>
      <c r="I126" s="257"/>
      <c r="J126" s="65"/>
      <c r="K126" s="66"/>
      <c r="L126" s="65"/>
      <c r="M126" s="66"/>
      <c r="S126" s="336"/>
      <c r="T126" s="339"/>
      <c r="U126" s="342"/>
      <c r="V126" s="573"/>
      <c r="W126" s="578"/>
      <c r="X126" s="575"/>
      <c r="Y126" s="257"/>
      <c r="Z126" s="65"/>
      <c r="AA126" s="66"/>
      <c r="AB126" s="65"/>
      <c r="AC126" s="66"/>
      <c r="AH126" s="257"/>
    </row>
    <row r="127" spans="1:34" ht="10.15" customHeight="1" x14ac:dyDescent="0.3">
      <c r="A127" s="336"/>
      <c r="B127" s="339"/>
      <c r="C127" s="342"/>
      <c r="D127" s="584"/>
      <c r="E127" s="370"/>
      <c r="F127" s="589"/>
      <c r="G127" s="590"/>
      <c r="H127" s="591"/>
      <c r="I127" s="257"/>
      <c r="J127" s="65"/>
      <c r="K127" s="66"/>
      <c r="L127" s="65"/>
      <c r="M127" s="66"/>
      <c r="S127" s="336"/>
      <c r="T127" s="339"/>
      <c r="U127" s="342"/>
      <c r="V127" s="573"/>
      <c r="W127" s="578"/>
      <c r="X127" s="575"/>
      <c r="Y127" s="257"/>
      <c r="Z127" s="65"/>
      <c r="AA127" s="66"/>
      <c r="AB127" s="65"/>
      <c r="AC127" s="66"/>
      <c r="AH127" s="257"/>
    </row>
    <row r="128" spans="1:34" ht="10.15" customHeight="1" thickBot="1" x14ac:dyDescent="0.35">
      <c r="A128" s="337"/>
      <c r="B128" s="340"/>
      <c r="C128" s="343"/>
      <c r="D128" s="584"/>
      <c r="E128" s="371"/>
      <c r="F128" s="592"/>
      <c r="G128" s="593"/>
      <c r="H128" s="594"/>
      <c r="I128" s="257"/>
      <c r="J128" s="65"/>
      <c r="K128" s="66"/>
      <c r="L128" s="65"/>
      <c r="M128" s="66"/>
      <c r="S128" s="363"/>
      <c r="T128" s="364"/>
      <c r="U128" s="365"/>
      <c r="V128" s="574"/>
      <c r="W128" s="579"/>
      <c r="X128" s="576"/>
      <c r="Y128" s="258"/>
      <c r="AA128" s="45"/>
      <c r="AC128" s="45"/>
      <c r="AH128" s="258"/>
    </row>
    <row r="129" spans="1:22" ht="14.5" customHeight="1" x14ac:dyDescent="0.3">
      <c r="A129" s="336">
        <f>U111</f>
        <v>0.75</v>
      </c>
      <c r="B129" s="339" t="s">
        <v>74</v>
      </c>
      <c r="C129" s="342">
        <f>A129+D129/24/60</f>
        <v>0.79166666666666663</v>
      </c>
      <c r="D129" s="583">
        <v>60</v>
      </c>
      <c r="E129" s="599" t="s">
        <v>192</v>
      </c>
      <c r="F129" s="603" t="s">
        <v>370</v>
      </c>
      <c r="G129" s="604"/>
      <c r="H129" s="605"/>
      <c r="I129" s="257"/>
      <c r="J129" s="65"/>
      <c r="K129" s="66"/>
      <c r="L129" s="65"/>
      <c r="M129" s="66"/>
    </row>
    <row r="130" spans="1:22" ht="10.15" customHeight="1" x14ac:dyDescent="0.3">
      <c r="A130" s="336"/>
      <c r="B130" s="339"/>
      <c r="C130" s="342"/>
      <c r="D130" s="584"/>
      <c r="E130" s="599"/>
      <c r="F130" s="586" t="s">
        <v>193</v>
      </c>
      <c r="G130" s="586" t="s">
        <v>365</v>
      </c>
      <c r="H130" s="601" t="s">
        <v>114</v>
      </c>
      <c r="I130" s="257"/>
      <c r="J130" s="65"/>
      <c r="K130" s="66"/>
      <c r="L130" s="65"/>
      <c r="M130" s="66"/>
    </row>
    <row r="131" spans="1:22" ht="10.15" customHeight="1" x14ac:dyDescent="0.3">
      <c r="A131" s="336"/>
      <c r="B131" s="339"/>
      <c r="C131" s="342"/>
      <c r="D131" s="584"/>
      <c r="E131" s="599"/>
      <c r="F131" s="587"/>
      <c r="G131" s="587"/>
      <c r="H131" s="601"/>
      <c r="I131" s="257"/>
      <c r="J131" s="65"/>
      <c r="K131" s="66"/>
      <c r="L131" s="65"/>
      <c r="M131" s="66"/>
    </row>
    <row r="132" spans="1:22" ht="10.15" customHeight="1" x14ac:dyDescent="0.3">
      <c r="A132" s="336"/>
      <c r="B132" s="339"/>
      <c r="C132" s="342"/>
      <c r="D132" s="584"/>
      <c r="E132" s="599"/>
      <c r="F132" s="587"/>
      <c r="G132" s="587"/>
      <c r="H132" s="601"/>
      <c r="I132" s="257"/>
      <c r="J132" s="65"/>
      <c r="K132" s="66"/>
      <c r="L132" s="65"/>
      <c r="M132" s="66"/>
    </row>
    <row r="133" spans="1:22" ht="10" customHeight="1" x14ac:dyDescent="0.3">
      <c r="A133" s="336"/>
      <c r="B133" s="339"/>
      <c r="C133" s="342"/>
      <c r="D133" s="584"/>
      <c r="E133" s="599"/>
      <c r="F133" s="587"/>
      <c r="G133" s="587"/>
      <c r="H133" s="601"/>
      <c r="I133" s="257"/>
    </row>
    <row r="134" spans="1:22" ht="10.15" customHeight="1" x14ac:dyDescent="0.3">
      <c r="A134" s="336"/>
      <c r="B134" s="339"/>
      <c r="C134" s="342"/>
      <c r="D134" s="584"/>
      <c r="E134" s="599"/>
      <c r="F134" s="587"/>
      <c r="G134" s="587"/>
      <c r="H134" s="601"/>
      <c r="I134" s="257"/>
      <c r="T134" s="45"/>
      <c r="V134" s="45"/>
    </row>
    <row r="135" spans="1:22" ht="10.15" customHeight="1" x14ac:dyDescent="0.3">
      <c r="A135" s="336"/>
      <c r="B135" s="339"/>
      <c r="C135" s="342"/>
      <c r="D135" s="584"/>
      <c r="E135" s="599"/>
      <c r="F135" s="587"/>
      <c r="G135" s="587"/>
      <c r="H135" s="601"/>
      <c r="I135" s="257"/>
      <c r="T135" s="45"/>
      <c r="V135" s="45"/>
    </row>
    <row r="136" spans="1:22" ht="10.15" customHeight="1" x14ac:dyDescent="0.3">
      <c r="A136" s="336"/>
      <c r="B136" s="339"/>
      <c r="C136" s="342"/>
      <c r="D136" s="584"/>
      <c r="E136" s="599"/>
      <c r="F136" s="587"/>
      <c r="G136" s="587"/>
      <c r="H136" s="601"/>
      <c r="I136" s="257"/>
      <c r="T136" s="45"/>
      <c r="V136" s="45"/>
    </row>
    <row r="137" spans="1:22" ht="10.15" customHeight="1" x14ac:dyDescent="0.3">
      <c r="A137" s="336"/>
      <c r="B137" s="339"/>
      <c r="C137" s="342"/>
      <c r="D137" s="584"/>
      <c r="E137" s="599"/>
      <c r="F137" s="587"/>
      <c r="G137" s="587"/>
      <c r="H137" s="601"/>
      <c r="I137" s="257"/>
      <c r="T137" s="45"/>
      <c r="V137" s="45"/>
    </row>
    <row r="138" spans="1:22" ht="10.15" customHeight="1" x14ac:dyDescent="0.3">
      <c r="A138" s="336"/>
      <c r="B138" s="339"/>
      <c r="C138" s="342"/>
      <c r="D138" s="584"/>
      <c r="E138" s="599"/>
      <c r="F138" s="587"/>
      <c r="G138" s="587"/>
      <c r="H138" s="601"/>
      <c r="I138" s="257"/>
      <c r="T138" s="45"/>
      <c r="V138" s="45"/>
    </row>
    <row r="139" spans="1:22" ht="10.15" customHeight="1" x14ac:dyDescent="0.3">
      <c r="A139" s="336"/>
      <c r="B139" s="339"/>
      <c r="C139" s="342"/>
      <c r="D139" s="584"/>
      <c r="E139" s="599"/>
      <c r="F139" s="587"/>
      <c r="G139" s="587"/>
      <c r="H139" s="601"/>
      <c r="I139" s="257"/>
      <c r="T139" s="45"/>
      <c r="V139" s="45"/>
    </row>
    <row r="140" spans="1:22" ht="10.15" customHeight="1" thickBot="1" x14ac:dyDescent="0.35">
      <c r="A140" s="363"/>
      <c r="B140" s="364"/>
      <c r="C140" s="365"/>
      <c r="D140" s="585"/>
      <c r="E140" s="600"/>
      <c r="F140" s="588"/>
      <c r="G140" s="588"/>
      <c r="H140" s="602"/>
      <c r="I140" s="258"/>
      <c r="T140" s="45"/>
      <c r="V140" s="45"/>
    </row>
    <row r="141" spans="1:22" x14ac:dyDescent="0.3">
      <c r="T141" s="45"/>
      <c r="V141" s="45"/>
    </row>
    <row r="142" spans="1:22" x14ac:dyDescent="0.3">
      <c r="T142" s="45"/>
      <c r="V142" s="45"/>
    </row>
    <row r="143" spans="1:22" x14ac:dyDescent="0.3">
      <c r="T143" s="45"/>
      <c r="V143" s="45"/>
    </row>
    <row r="144" spans="1:22" x14ac:dyDescent="0.3">
      <c r="T144" s="45"/>
      <c r="V144" s="45"/>
    </row>
    <row r="145" spans="20:22" x14ac:dyDescent="0.3">
      <c r="T145" s="45"/>
      <c r="V145" s="45"/>
    </row>
    <row r="146" spans="20:22" x14ac:dyDescent="0.3">
      <c r="T146" s="45"/>
      <c r="V146" s="45"/>
    </row>
    <row r="147" spans="20:22" x14ac:dyDescent="0.3">
      <c r="T147" s="45"/>
      <c r="V147" s="45"/>
    </row>
    <row r="148" spans="20:22" x14ac:dyDescent="0.3">
      <c r="T148" s="45"/>
      <c r="V148" s="45"/>
    </row>
    <row r="149" spans="20:22" x14ac:dyDescent="0.3">
      <c r="T149" s="45"/>
      <c r="V149" s="45"/>
    </row>
    <row r="150" spans="20:22" x14ac:dyDescent="0.3">
      <c r="T150" s="45"/>
      <c r="V150" s="45"/>
    </row>
  </sheetData>
  <mergeCells count="222">
    <mergeCell ref="X78:X88"/>
    <mergeCell ref="A129:A140"/>
    <mergeCell ref="B129:B140"/>
    <mergeCell ref="C129:C140"/>
    <mergeCell ref="D129:D140"/>
    <mergeCell ref="F130:F140"/>
    <mergeCell ref="F118:H128"/>
    <mergeCell ref="E117:E128"/>
    <mergeCell ref="F117:H117"/>
    <mergeCell ref="I1:I140"/>
    <mergeCell ref="E129:E140"/>
    <mergeCell ref="G130:G140"/>
    <mergeCell ref="H130:H140"/>
    <mergeCell ref="F129:H129"/>
    <mergeCell ref="A117:A128"/>
    <mergeCell ref="B117:B128"/>
    <mergeCell ref="C117:C128"/>
    <mergeCell ref="D117:D128"/>
    <mergeCell ref="E97:E116"/>
    <mergeCell ref="A105:A116"/>
    <mergeCell ref="B105:B116"/>
    <mergeCell ref="C105:C116"/>
    <mergeCell ref="D105:D116"/>
    <mergeCell ref="F105:H116"/>
    <mergeCell ref="E68:G71"/>
    <mergeCell ref="AH1:AH128"/>
    <mergeCell ref="S1:X1"/>
    <mergeCell ref="S111:S128"/>
    <mergeCell ref="T111:T128"/>
    <mergeCell ref="U111:U128"/>
    <mergeCell ref="V111:V128"/>
    <mergeCell ref="X112:X128"/>
    <mergeCell ref="W111:W128"/>
    <mergeCell ref="AD56:AD67"/>
    <mergeCell ref="Z1:AG1"/>
    <mergeCell ref="AA21:AA30"/>
    <mergeCell ref="AB21:AB30"/>
    <mergeCell ref="AC21:AC30"/>
    <mergeCell ref="Z3:AG20"/>
    <mergeCell ref="Z56:Z67"/>
    <mergeCell ref="AA56:AA67"/>
    <mergeCell ref="AB56:AB67"/>
    <mergeCell ref="AC56:AC67"/>
    <mergeCell ref="AE56:AE67"/>
    <mergeCell ref="AF56:AF67"/>
    <mergeCell ref="AG56:AG67"/>
    <mergeCell ref="AE21:AG30"/>
    <mergeCell ref="AE40:AG49"/>
    <mergeCell ref="Z50:Z55"/>
    <mergeCell ref="AD21:AD55"/>
    <mergeCell ref="AE50:AG55"/>
    <mergeCell ref="Z31:Z39"/>
    <mergeCell ref="AA31:AA39"/>
    <mergeCell ref="AB31:AB39"/>
    <mergeCell ref="AC31:AC39"/>
    <mergeCell ref="AE31:AG39"/>
    <mergeCell ref="Z40:Z49"/>
    <mergeCell ref="AA40:AA49"/>
    <mergeCell ref="AB40:AB49"/>
    <mergeCell ref="Z21:Z30"/>
    <mergeCell ref="N82:N96"/>
    <mergeCell ref="J97:J104"/>
    <mergeCell ref="K97:K104"/>
    <mergeCell ref="L97:L104"/>
    <mergeCell ref="M97:M104"/>
    <mergeCell ref="N97:N116"/>
    <mergeCell ref="O97:Q104"/>
    <mergeCell ref="J105:J116"/>
    <mergeCell ref="K105:K116"/>
    <mergeCell ref="L105:L116"/>
    <mergeCell ref="M105:M116"/>
    <mergeCell ref="O105:Q116"/>
    <mergeCell ref="J3:Q30"/>
    <mergeCell ref="J31:J39"/>
    <mergeCell ref="K31:K39"/>
    <mergeCell ref="L31:L39"/>
    <mergeCell ref="M31:M39"/>
    <mergeCell ref="N31:N39"/>
    <mergeCell ref="O31:Q39"/>
    <mergeCell ref="J40:J47"/>
    <mergeCell ref="K40:K47"/>
    <mergeCell ref="L40:L47"/>
    <mergeCell ref="M40:M47"/>
    <mergeCell ref="N40:N47"/>
    <mergeCell ref="O40:O47"/>
    <mergeCell ref="P40:P47"/>
    <mergeCell ref="Q40:Q47"/>
    <mergeCell ref="AD68:AG81"/>
    <mergeCell ref="AE82:AG96"/>
    <mergeCell ref="Z97:Z104"/>
    <mergeCell ref="AA97:AA104"/>
    <mergeCell ref="AB97:AB104"/>
    <mergeCell ref="AC97:AC104"/>
    <mergeCell ref="Z105:Z116"/>
    <mergeCell ref="AA105:AA116"/>
    <mergeCell ref="AB105:AB116"/>
    <mergeCell ref="AC105:AC116"/>
    <mergeCell ref="AE105:AG116"/>
    <mergeCell ref="AD82:AD117"/>
    <mergeCell ref="AE117:AG117"/>
    <mergeCell ref="AE97:AG99"/>
    <mergeCell ref="H63:H67"/>
    <mergeCell ref="E58:E67"/>
    <mergeCell ref="A97:A104"/>
    <mergeCell ref="B97:B104"/>
    <mergeCell ref="C97:C104"/>
    <mergeCell ref="D97:D104"/>
    <mergeCell ref="F97:H104"/>
    <mergeCell ref="F82:H82"/>
    <mergeCell ref="A82:A96"/>
    <mergeCell ref="B82:B96"/>
    <mergeCell ref="C82:C96"/>
    <mergeCell ref="D82:D96"/>
    <mergeCell ref="E82:E96"/>
    <mergeCell ref="F83:F96"/>
    <mergeCell ref="G83:G96"/>
    <mergeCell ref="H83:H96"/>
    <mergeCell ref="F21:F30"/>
    <mergeCell ref="G21:G30"/>
    <mergeCell ref="H21:H30"/>
    <mergeCell ref="F4:H20"/>
    <mergeCell ref="F3:H3"/>
    <mergeCell ref="A68:A81"/>
    <mergeCell ref="B68:B81"/>
    <mergeCell ref="C68:C81"/>
    <mergeCell ref="D68:D81"/>
    <mergeCell ref="H68:H71"/>
    <mergeCell ref="E72:H81"/>
    <mergeCell ref="A58:A62"/>
    <mergeCell ref="B58:B62"/>
    <mergeCell ref="C58:C62"/>
    <mergeCell ref="D58:D62"/>
    <mergeCell ref="F58:F62"/>
    <mergeCell ref="G58:G62"/>
    <mergeCell ref="H58:H62"/>
    <mergeCell ref="A63:A67"/>
    <mergeCell ref="B63:B67"/>
    <mergeCell ref="C63:C67"/>
    <mergeCell ref="D63:D67"/>
    <mergeCell ref="F63:F67"/>
    <mergeCell ref="G63:G67"/>
    <mergeCell ref="A1:H1"/>
    <mergeCell ref="J1:Q1"/>
    <mergeCell ref="C31:C39"/>
    <mergeCell ref="D31:D39"/>
    <mergeCell ref="E31:E39"/>
    <mergeCell ref="F31:H39"/>
    <mergeCell ref="A40:A49"/>
    <mergeCell ref="B40:B49"/>
    <mergeCell ref="C40:C49"/>
    <mergeCell ref="D40:D49"/>
    <mergeCell ref="E40:E49"/>
    <mergeCell ref="F40:F49"/>
    <mergeCell ref="G40:G49"/>
    <mergeCell ref="H40:H49"/>
    <mergeCell ref="A3:A20"/>
    <mergeCell ref="B3:B20"/>
    <mergeCell ref="C3:C20"/>
    <mergeCell ref="D3:D20"/>
    <mergeCell ref="E3:E20"/>
    <mergeCell ref="A21:A30"/>
    <mergeCell ref="B21:B30"/>
    <mergeCell ref="C21:C30"/>
    <mergeCell ref="D21:D30"/>
    <mergeCell ref="E21:E30"/>
    <mergeCell ref="A50:A57"/>
    <mergeCell ref="B50:B57"/>
    <mergeCell ref="C50:C57"/>
    <mergeCell ref="D50:D57"/>
    <mergeCell ref="E50:E57"/>
    <mergeCell ref="F50:H57"/>
    <mergeCell ref="L48:L55"/>
    <mergeCell ref="A31:A39"/>
    <mergeCell ref="B31:B39"/>
    <mergeCell ref="M48:M55"/>
    <mergeCell ref="O48:Q55"/>
    <mergeCell ref="J56:J67"/>
    <mergeCell ref="K56:K67"/>
    <mergeCell ref="L56:L67"/>
    <mergeCell ref="M56:M67"/>
    <mergeCell ref="N48:N67"/>
    <mergeCell ref="O56:Q67"/>
    <mergeCell ref="S93:S96"/>
    <mergeCell ref="J48:J55"/>
    <mergeCell ref="K48:K55"/>
    <mergeCell ref="J68:J81"/>
    <mergeCell ref="K68:K81"/>
    <mergeCell ref="L68:L81"/>
    <mergeCell ref="M68:M81"/>
    <mergeCell ref="N68:Q81"/>
    <mergeCell ref="O82:Q82"/>
    <mergeCell ref="O83:O96"/>
    <mergeCell ref="P83:P96"/>
    <mergeCell ref="Q83:Q96"/>
    <mergeCell ref="J82:J96"/>
    <mergeCell ref="K82:K96"/>
    <mergeCell ref="L82:L96"/>
    <mergeCell ref="M82:M96"/>
    <mergeCell ref="T93:T96"/>
    <mergeCell ref="U93:U96"/>
    <mergeCell ref="V93:V96"/>
    <mergeCell ref="W93:W104"/>
    <mergeCell ref="X94:X104"/>
    <mergeCell ref="Y1:Y128"/>
    <mergeCell ref="R1:R117"/>
    <mergeCell ref="AC40:AC49"/>
    <mergeCell ref="Z68:Z81"/>
    <mergeCell ref="AA68:AA81"/>
    <mergeCell ref="AB68:AB81"/>
    <mergeCell ref="AC68:AC81"/>
    <mergeCell ref="Z82:Z96"/>
    <mergeCell ref="AA82:AA96"/>
    <mergeCell ref="AB82:AB96"/>
    <mergeCell ref="AC82:AC96"/>
    <mergeCell ref="AA50:AA55"/>
    <mergeCell ref="AB50:AB55"/>
    <mergeCell ref="AC50:AC55"/>
    <mergeCell ref="S77:S80"/>
    <mergeCell ref="T77:T80"/>
    <mergeCell ref="U77:U80"/>
    <mergeCell ref="V77:V80"/>
    <mergeCell ref="W77:W88"/>
  </mergeCells>
  <printOptions horizontalCentered="1" verticalCentered="1"/>
  <pageMargins left="0.25" right="0.25" top="0.25" bottom="0.25" header="0" footer="0"/>
  <pageSetup scale="24" orientation="portrait" r:id="rId1"/>
  <headerFooter>
    <oddHeader>&amp;C&amp;"Arial,Regular"&amp;16Tuesday, October 3, 2023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E252A-932D-481C-B4A7-84F220A8310C}">
  <sheetPr>
    <pageSetUpPr fitToPage="1"/>
  </sheetPr>
  <dimension ref="A1:AG146"/>
  <sheetViews>
    <sheetView topLeftCell="E1" zoomScale="90" zoomScaleNormal="90" workbookViewId="0">
      <pane ySplit="2" topLeftCell="A18" activePane="bottomLeft" state="frozen"/>
      <selection pane="bottomLeft" activeCell="S47" sqref="S47"/>
    </sheetView>
  </sheetViews>
  <sheetFormatPr defaultColWidth="9.1796875" defaultRowHeight="13" x14ac:dyDescent="0.3"/>
  <cols>
    <col min="1" max="1" width="9.453125" style="45" bestFit="1" customWidth="1"/>
    <col min="2" max="2" width="2.54296875" style="54" customWidth="1"/>
    <col min="3" max="3" width="9.453125" style="45" bestFit="1" customWidth="1"/>
    <col min="4" max="4" width="6.54296875" style="54" customWidth="1"/>
    <col min="5" max="5" width="10" style="45" customWidth="1"/>
    <col min="6" max="6" width="30.54296875" style="45" customWidth="1"/>
    <col min="7" max="7" width="35" style="45" customWidth="1"/>
    <col min="8" max="8" width="35" style="45" hidden="1" customWidth="1"/>
    <col min="9" max="9" width="2.54296875" style="45" customWidth="1"/>
    <col min="10" max="10" width="9.453125" style="45" bestFit="1" customWidth="1"/>
    <col min="11" max="11" width="2.54296875" style="45" customWidth="1"/>
    <col min="12" max="12" width="9.453125" style="45" bestFit="1" customWidth="1"/>
    <col min="13" max="13" width="6.54296875" style="54" customWidth="1"/>
    <col min="14" max="14" width="6.54296875" style="45" customWidth="1"/>
    <col min="15" max="15" width="30.54296875" style="45" customWidth="1"/>
    <col min="16" max="16" width="34" style="45" customWidth="1"/>
    <col min="17" max="17" width="35" style="45" hidden="1" customWidth="1"/>
    <col min="18" max="18" width="2.54296875" style="45" customWidth="1"/>
    <col min="19" max="19" width="9.453125" style="45" customWidth="1"/>
    <col min="20" max="20" width="2.453125" style="45" customWidth="1"/>
    <col min="21" max="21" width="9.54296875" style="45" customWidth="1"/>
    <col min="22" max="22" width="6.54296875" style="45" customWidth="1"/>
    <col min="23" max="23" width="10" style="45" customWidth="1"/>
    <col min="24" max="24" width="30.54296875" style="45" customWidth="1"/>
    <col min="25" max="25" width="9.453125" style="45" bestFit="1" customWidth="1"/>
    <col min="26" max="26" width="2.7265625" style="54" customWidth="1"/>
    <col min="27" max="27" width="9.453125" style="45" bestFit="1" customWidth="1"/>
    <col min="28" max="28" width="6.54296875" style="54" customWidth="1"/>
    <col min="29" max="29" width="10.1796875" style="45" customWidth="1"/>
    <col min="30" max="30" width="30.54296875" style="45" customWidth="1"/>
    <col min="31" max="32" width="35" style="45" customWidth="1"/>
    <col min="33" max="33" width="2.54296875" style="45" customWidth="1"/>
    <col min="34" max="16384" width="9.1796875" style="45"/>
  </cols>
  <sheetData>
    <row r="1" spans="1:33" x14ac:dyDescent="0.3">
      <c r="A1" s="623" t="s">
        <v>57</v>
      </c>
      <c r="B1" s="624"/>
      <c r="C1" s="624"/>
      <c r="D1" s="624"/>
      <c r="E1" s="624"/>
      <c r="F1" s="624"/>
      <c r="G1" s="624"/>
      <c r="H1" s="625"/>
      <c r="I1" s="256"/>
      <c r="J1" s="623" t="s">
        <v>58</v>
      </c>
      <c r="K1" s="624"/>
      <c r="L1" s="624"/>
      <c r="M1" s="624"/>
      <c r="N1" s="624"/>
      <c r="O1" s="624"/>
      <c r="P1" s="624"/>
      <c r="Q1" s="625"/>
      <c r="R1" s="256"/>
      <c r="S1" s="690"/>
      <c r="T1" s="690"/>
      <c r="U1" s="690"/>
      <c r="V1" s="690"/>
      <c r="W1" s="690"/>
      <c r="X1" s="690"/>
      <c r="Y1" s="623" t="s">
        <v>190</v>
      </c>
      <c r="Z1" s="624"/>
      <c r="AA1" s="624"/>
      <c r="AB1" s="624"/>
      <c r="AC1" s="624"/>
      <c r="AD1" s="624"/>
      <c r="AE1" s="624"/>
      <c r="AF1" s="625"/>
      <c r="AG1" s="256"/>
    </row>
    <row r="2" spans="1:33" s="58" customFormat="1" ht="27" customHeight="1" thickBot="1" x14ac:dyDescent="0.35">
      <c r="A2" s="46" t="s">
        <v>11</v>
      </c>
      <c r="B2" s="47"/>
      <c r="C2" s="48" t="s">
        <v>68</v>
      </c>
      <c r="D2" s="68" t="s">
        <v>69</v>
      </c>
      <c r="E2" s="71" t="s">
        <v>70</v>
      </c>
      <c r="F2" s="47" t="s">
        <v>71</v>
      </c>
      <c r="G2" s="47" t="s">
        <v>95</v>
      </c>
      <c r="H2" s="80" t="s">
        <v>73</v>
      </c>
      <c r="I2" s="257"/>
      <c r="J2" s="46" t="s">
        <v>11</v>
      </c>
      <c r="K2" s="47"/>
      <c r="L2" s="48" t="s">
        <v>68</v>
      </c>
      <c r="M2" s="47" t="s">
        <v>69</v>
      </c>
      <c r="N2" s="47" t="s">
        <v>70</v>
      </c>
      <c r="O2" s="47" t="s">
        <v>71</v>
      </c>
      <c r="P2" s="47" t="s">
        <v>95</v>
      </c>
      <c r="Q2" s="80" t="s">
        <v>73</v>
      </c>
      <c r="R2" s="257"/>
      <c r="S2" s="75" t="s">
        <v>11</v>
      </c>
      <c r="T2" s="47"/>
      <c r="U2" s="48" t="s">
        <v>68</v>
      </c>
      <c r="V2" s="47" t="s">
        <v>69</v>
      </c>
      <c r="W2" s="47" t="s">
        <v>70</v>
      </c>
      <c r="X2" s="68" t="s">
        <v>71</v>
      </c>
      <c r="Y2" s="46" t="s">
        <v>11</v>
      </c>
      <c r="Z2" s="47"/>
      <c r="AA2" s="48" t="s">
        <v>68</v>
      </c>
      <c r="AB2" s="68" t="s">
        <v>69</v>
      </c>
      <c r="AC2" s="71" t="s">
        <v>70</v>
      </c>
      <c r="AD2" s="47" t="s">
        <v>71</v>
      </c>
      <c r="AE2" s="47" t="s">
        <v>95</v>
      </c>
      <c r="AF2" s="80" t="s">
        <v>73</v>
      </c>
      <c r="AG2" s="257"/>
    </row>
    <row r="3" spans="1:33" ht="10.15" customHeight="1" x14ac:dyDescent="0.3">
      <c r="A3" s="194">
        <v>0.33333333333333331</v>
      </c>
      <c r="B3" s="281" t="s">
        <v>74</v>
      </c>
      <c r="C3" s="281">
        <f>A3+D3/24/60</f>
        <v>0.38541666666666663</v>
      </c>
      <c r="D3" s="318">
        <v>75</v>
      </c>
      <c r="E3" s="550" t="s">
        <v>146</v>
      </c>
      <c r="F3" s="428" t="s">
        <v>287</v>
      </c>
      <c r="G3" s="431" t="s">
        <v>194</v>
      </c>
      <c r="H3" s="650" t="s">
        <v>195</v>
      </c>
      <c r="I3" s="257"/>
      <c r="J3" s="87"/>
      <c r="K3" s="72"/>
      <c r="L3" s="72"/>
      <c r="M3" s="72"/>
      <c r="N3" s="72"/>
      <c r="O3" s="72"/>
      <c r="P3" s="72"/>
      <c r="Q3" s="73"/>
      <c r="R3" s="257"/>
      <c r="Y3" s="87"/>
      <c r="Z3" s="72"/>
      <c r="AA3" s="72"/>
      <c r="AB3" s="72"/>
      <c r="AC3" s="72"/>
      <c r="AD3" s="72"/>
      <c r="AE3" s="72"/>
      <c r="AF3" s="73"/>
      <c r="AG3" s="257"/>
    </row>
    <row r="4" spans="1:33" ht="10.15" customHeight="1" x14ac:dyDescent="0.3">
      <c r="A4" s="194"/>
      <c r="B4" s="281"/>
      <c r="C4" s="281"/>
      <c r="D4" s="319"/>
      <c r="E4" s="550"/>
      <c r="F4" s="429"/>
      <c r="G4" s="432"/>
      <c r="H4" s="651"/>
      <c r="I4" s="257"/>
      <c r="J4" s="88"/>
      <c r="K4" s="89"/>
      <c r="L4" s="89"/>
      <c r="M4" s="89"/>
      <c r="N4" s="89"/>
      <c r="O4" s="89"/>
      <c r="P4" s="89"/>
      <c r="Q4" s="74"/>
      <c r="R4" s="257"/>
      <c r="Y4" s="88"/>
      <c r="Z4" s="89"/>
      <c r="AA4" s="89"/>
      <c r="AB4" s="89"/>
      <c r="AC4" s="89"/>
      <c r="AD4" s="89"/>
      <c r="AE4" s="89"/>
      <c r="AF4" s="74"/>
      <c r="AG4" s="257"/>
    </row>
    <row r="5" spans="1:33" ht="10.15" customHeight="1" x14ac:dyDescent="0.3">
      <c r="A5" s="194"/>
      <c r="B5" s="281"/>
      <c r="C5" s="281"/>
      <c r="D5" s="319"/>
      <c r="E5" s="550"/>
      <c r="F5" s="429"/>
      <c r="G5" s="432"/>
      <c r="H5" s="651"/>
      <c r="I5" s="257"/>
      <c r="J5" s="88"/>
      <c r="K5" s="89"/>
      <c r="L5" s="89"/>
      <c r="M5" s="89"/>
      <c r="N5" s="89"/>
      <c r="O5" s="89"/>
      <c r="P5" s="89"/>
      <c r="Q5" s="74"/>
      <c r="R5" s="257"/>
      <c r="Y5" s="88"/>
      <c r="Z5" s="89"/>
      <c r="AA5" s="89"/>
      <c r="AB5" s="89"/>
      <c r="AC5" s="89"/>
      <c r="AD5" s="89"/>
      <c r="AE5" s="89"/>
      <c r="AF5" s="74"/>
      <c r="AG5" s="257"/>
    </row>
    <row r="6" spans="1:33" ht="10.15" customHeight="1" x14ac:dyDescent="0.3">
      <c r="A6" s="194"/>
      <c r="B6" s="281"/>
      <c r="C6" s="281"/>
      <c r="D6" s="319"/>
      <c r="E6" s="550"/>
      <c r="F6" s="429"/>
      <c r="G6" s="432"/>
      <c r="H6" s="651"/>
      <c r="I6" s="257"/>
      <c r="J6" s="88"/>
      <c r="K6" s="89"/>
      <c r="L6" s="89"/>
      <c r="M6" s="89"/>
      <c r="N6" s="89"/>
      <c r="O6" s="89"/>
      <c r="P6" s="89"/>
      <c r="Q6" s="74"/>
      <c r="R6" s="257"/>
      <c r="Y6" s="88"/>
      <c r="Z6" s="89"/>
      <c r="AA6" s="89"/>
      <c r="AB6" s="89"/>
      <c r="AC6" s="89"/>
      <c r="AD6" s="89"/>
      <c r="AE6" s="89"/>
      <c r="AF6" s="74"/>
      <c r="AG6" s="257"/>
    </row>
    <row r="7" spans="1:33" ht="10.15" customHeight="1" x14ac:dyDescent="0.3">
      <c r="A7" s="194"/>
      <c r="B7" s="281"/>
      <c r="C7" s="281"/>
      <c r="D7" s="319"/>
      <c r="E7" s="550"/>
      <c r="F7" s="429"/>
      <c r="G7" s="432"/>
      <c r="H7" s="651"/>
      <c r="I7" s="257"/>
      <c r="J7" s="88"/>
      <c r="K7" s="89"/>
      <c r="L7" s="89"/>
      <c r="M7" s="89"/>
      <c r="N7" s="89"/>
      <c r="O7" s="89"/>
      <c r="P7" s="89"/>
      <c r="Q7" s="74"/>
      <c r="R7" s="257"/>
      <c r="Y7" s="88"/>
      <c r="Z7" s="89"/>
      <c r="AA7" s="89"/>
      <c r="AB7" s="89"/>
      <c r="AC7" s="89"/>
      <c r="AD7" s="89"/>
      <c r="AE7" s="89"/>
      <c r="AF7" s="74"/>
      <c r="AG7" s="257"/>
    </row>
    <row r="8" spans="1:33" ht="10" customHeight="1" x14ac:dyDescent="0.3">
      <c r="A8" s="194"/>
      <c r="B8" s="281"/>
      <c r="C8" s="281"/>
      <c r="D8" s="319"/>
      <c r="E8" s="550"/>
      <c r="F8" s="429"/>
      <c r="G8" s="432"/>
      <c r="H8" s="651"/>
      <c r="I8" s="257"/>
      <c r="J8" s="88"/>
      <c r="K8" s="89"/>
      <c r="L8" s="89"/>
      <c r="M8" s="89"/>
      <c r="N8" s="89"/>
      <c r="O8" s="89"/>
      <c r="P8" s="89"/>
      <c r="Q8" s="74"/>
      <c r="R8" s="257"/>
      <c r="Y8" s="88"/>
      <c r="Z8" s="89"/>
      <c r="AA8" s="89"/>
      <c r="AB8" s="89"/>
      <c r="AC8" s="89"/>
      <c r="AD8" s="89"/>
      <c r="AE8" s="89"/>
      <c r="AF8" s="74"/>
      <c r="AG8" s="257"/>
    </row>
    <row r="9" spans="1:33" ht="10.15" customHeight="1" x14ac:dyDescent="0.3">
      <c r="A9" s="194"/>
      <c r="B9" s="281"/>
      <c r="C9" s="281"/>
      <c r="D9" s="319"/>
      <c r="E9" s="550"/>
      <c r="F9" s="429"/>
      <c r="G9" s="432"/>
      <c r="H9" s="651"/>
      <c r="I9" s="257"/>
      <c r="J9" s="88"/>
      <c r="K9" s="89"/>
      <c r="L9" s="89"/>
      <c r="M9" s="89"/>
      <c r="N9" s="89"/>
      <c r="O9" s="89"/>
      <c r="P9" s="89"/>
      <c r="Q9" s="74"/>
      <c r="R9" s="257"/>
      <c r="Y9" s="265">
        <v>0.35416666666666669</v>
      </c>
      <c r="Z9" s="283" t="s">
        <v>74</v>
      </c>
      <c r="AA9" s="252">
        <f>Y9+AB9/24/60</f>
        <v>0.38541666666666669</v>
      </c>
      <c r="AB9" s="378">
        <v>45</v>
      </c>
      <c r="AC9" s="501" t="s">
        <v>168</v>
      </c>
      <c r="AD9" s="507" t="s">
        <v>41</v>
      </c>
      <c r="AE9" s="508"/>
      <c r="AF9" s="509"/>
      <c r="AG9" s="257"/>
    </row>
    <row r="10" spans="1:33" ht="10.15" customHeight="1" x14ac:dyDescent="0.3">
      <c r="A10" s="194"/>
      <c r="B10" s="281"/>
      <c r="C10" s="281"/>
      <c r="D10" s="319"/>
      <c r="E10" s="550"/>
      <c r="F10" s="429"/>
      <c r="G10" s="432"/>
      <c r="H10" s="651"/>
      <c r="I10" s="257"/>
      <c r="J10" s="88"/>
      <c r="K10" s="89"/>
      <c r="L10" s="89"/>
      <c r="M10" s="89"/>
      <c r="N10" s="89"/>
      <c r="O10" s="89"/>
      <c r="P10" s="89"/>
      <c r="Q10" s="74"/>
      <c r="R10" s="257"/>
      <c r="Y10" s="194"/>
      <c r="Z10" s="281"/>
      <c r="AA10" s="200"/>
      <c r="AB10" s="203"/>
      <c r="AC10" s="502"/>
      <c r="AD10" s="507"/>
      <c r="AE10" s="508"/>
      <c r="AF10" s="509"/>
      <c r="AG10" s="257"/>
    </row>
    <row r="11" spans="1:33" ht="10.15" customHeight="1" x14ac:dyDescent="0.3">
      <c r="A11" s="194"/>
      <c r="B11" s="281"/>
      <c r="C11" s="281"/>
      <c r="D11" s="319"/>
      <c r="E11" s="550"/>
      <c r="F11" s="429"/>
      <c r="G11" s="432"/>
      <c r="H11" s="651"/>
      <c r="I11" s="257"/>
      <c r="J11" s="88"/>
      <c r="K11" s="89"/>
      <c r="L11" s="89"/>
      <c r="M11" s="89"/>
      <c r="N11" s="89"/>
      <c r="O11" s="89"/>
      <c r="P11" s="89"/>
      <c r="Q11" s="74"/>
      <c r="R11" s="257"/>
      <c r="Y11" s="194"/>
      <c r="Z11" s="281"/>
      <c r="AA11" s="200"/>
      <c r="AB11" s="203"/>
      <c r="AC11" s="502"/>
      <c r="AD11" s="507"/>
      <c r="AE11" s="508"/>
      <c r="AF11" s="509"/>
      <c r="AG11" s="257"/>
    </row>
    <row r="12" spans="1:33" ht="10.15" customHeight="1" x14ac:dyDescent="0.3">
      <c r="A12" s="194"/>
      <c r="B12" s="281"/>
      <c r="C12" s="281"/>
      <c r="D12" s="319"/>
      <c r="E12" s="550"/>
      <c r="F12" s="429"/>
      <c r="G12" s="432"/>
      <c r="H12" s="651"/>
      <c r="I12" s="257"/>
      <c r="J12" s="88"/>
      <c r="K12" s="89"/>
      <c r="L12" s="89"/>
      <c r="M12" s="89"/>
      <c r="N12" s="89"/>
      <c r="O12" s="89"/>
      <c r="P12" s="89"/>
      <c r="Q12" s="74"/>
      <c r="R12" s="257"/>
      <c r="Y12" s="194"/>
      <c r="Z12" s="281"/>
      <c r="AA12" s="200"/>
      <c r="AB12" s="203"/>
      <c r="AC12" s="502"/>
      <c r="AD12" s="507"/>
      <c r="AE12" s="508"/>
      <c r="AF12" s="509"/>
      <c r="AG12" s="257"/>
    </row>
    <row r="13" spans="1:33" ht="10.15" customHeight="1" x14ac:dyDescent="0.3">
      <c r="A13" s="194"/>
      <c r="B13" s="281"/>
      <c r="C13" s="281"/>
      <c r="D13" s="319"/>
      <c r="E13" s="550"/>
      <c r="F13" s="429"/>
      <c r="G13" s="432"/>
      <c r="H13" s="651"/>
      <c r="I13" s="257"/>
      <c r="J13" s="88"/>
      <c r="K13" s="89"/>
      <c r="L13" s="89"/>
      <c r="M13" s="89"/>
      <c r="N13" s="89"/>
      <c r="O13" s="89"/>
      <c r="P13" s="89"/>
      <c r="Q13" s="74"/>
      <c r="R13" s="257"/>
      <c r="Y13" s="194"/>
      <c r="Z13" s="281"/>
      <c r="AA13" s="200"/>
      <c r="AB13" s="203"/>
      <c r="AC13" s="502"/>
      <c r="AD13" s="507"/>
      <c r="AE13" s="508"/>
      <c r="AF13" s="509"/>
      <c r="AG13" s="257"/>
    </row>
    <row r="14" spans="1:33" ht="10.15" customHeight="1" x14ac:dyDescent="0.3">
      <c r="A14" s="194"/>
      <c r="B14" s="281"/>
      <c r="C14" s="281"/>
      <c r="D14" s="319"/>
      <c r="E14" s="550"/>
      <c r="F14" s="429"/>
      <c r="G14" s="432"/>
      <c r="H14" s="651"/>
      <c r="I14" s="257"/>
      <c r="J14" s="88"/>
      <c r="K14" s="89"/>
      <c r="L14" s="89"/>
      <c r="M14" s="89"/>
      <c r="N14" s="89"/>
      <c r="O14" s="89"/>
      <c r="P14" s="89"/>
      <c r="Q14" s="74"/>
      <c r="R14" s="257"/>
      <c r="Y14" s="194"/>
      <c r="Z14" s="281"/>
      <c r="AA14" s="200"/>
      <c r="AB14" s="203"/>
      <c r="AC14" s="502"/>
      <c r="AD14" s="507"/>
      <c r="AE14" s="508"/>
      <c r="AF14" s="509"/>
      <c r="AG14" s="257"/>
    </row>
    <row r="15" spans="1:33" ht="10.15" customHeight="1" x14ac:dyDescent="0.3">
      <c r="A15" s="194"/>
      <c r="B15" s="281"/>
      <c r="C15" s="281"/>
      <c r="D15" s="319"/>
      <c r="E15" s="550"/>
      <c r="F15" s="429"/>
      <c r="G15" s="432"/>
      <c r="H15" s="651"/>
      <c r="I15" s="257"/>
      <c r="J15" s="88"/>
      <c r="K15" s="89"/>
      <c r="L15" s="89"/>
      <c r="M15" s="89"/>
      <c r="N15" s="89"/>
      <c r="O15" s="89"/>
      <c r="P15" s="89"/>
      <c r="Q15" s="74"/>
      <c r="R15" s="257"/>
      <c r="Y15" s="194"/>
      <c r="Z15" s="281"/>
      <c r="AA15" s="200"/>
      <c r="AB15" s="203"/>
      <c r="AC15" s="502"/>
      <c r="AD15" s="507"/>
      <c r="AE15" s="508"/>
      <c r="AF15" s="509"/>
      <c r="AG15" s="257"/>
    </row>
    <row r="16" spans="1:33" ht="10.15" customHeight="1" x14ac:dyDescent="0.3">
      <c r="A16" s="194"/>
      <c r="B16" s="281"/>
      <c r="C16" s="281"/>
      <c r="D16" s="319"/>
      <c r="E16" s="550"/>
      <c r="F16" s="429"/>
      <c r="G16" s="432"/>
      <c r="H16" s="651"/>
      <c r="I16" s="257"/>
      <c r="J16" s="88"/>
      <c r="K16" s="89"/>
      <c r="L16" s="89"/>
      <c r="M16" s="89"/>
      <c r="N16" s="89"/>
      <c r="O16" s="89"/>
      <c r="P16" s="89"/>
      <c r="Q16" s="74"/>
      <c r="R16" s="257"/>
      <c r="Y16" s="194"/>
      <c r="Z16" s="281"/>
      <c r="AA16" s="200"/>
      <c r="AB16" s="203"/>
      <c r="AC16" s="502"/>
      <c r="AD16" s="507"/>
      <c r="AE16" s="508"/>
      <c r="AF16" s="509"/>
      <c r="AG16" s="257"/>
    </row>
    <row r="17" spans="1:33" ht="10.15" customHeight="1" x14ac:dyDescent="0.3">
      <c r="A17" s="373"/>
      <c r="B17" s="383"/>
      <c r="C17" s="383"/>
      <c r="D17" s="319"/>
      <c r="E17" s="550"/>
      <c r="F17" s="430"/>
      <c r="G17" s="433"/>
      <c r="H17" s="652"/>
      <c r="I17" s="257"/>
      <c r="J17" s="88"/>
      <c r="K17" s="89"/>
      <c r="L17" s="89"/>
      <c r="M17" s="89"/>
      <c r="N17" s="89"/>
      <c r="O17" s="89"/>
      <c r="P17" s="89"/>
      <c r="Q17" s="74"/>
      <c r="R17" s="257"/>
      <c r="Y17" s="373"/>
      <c r="Z17" s="383"/>
      <c r="AA17" s="375"/>
      <c r="AB17" s="318"/>
      <c r="AC17" s="502"/>
      <c r="AD17" s="510"/>
      <c r="AE17" s="511"/>
      <c r="AF17" s="512"/>
      <c r="AG17" s="257"/>
    </row>
    <row r="18" spans="1:33" ht="10.15" customHeight="1" x14ac:dyDescent="0.3">
      <c r="A18" s="265">
        <f>C3</f>
        <v>0.38541666666666663</v>
      </c>
      <c r="B18" s="283" t="s">
        <v>74</v>
      </c>
      <c r="C18" s="252">
        <f>A18+D18/24/60</f>
        <v>0.41319444444444442</v>
      </c>
      <c r="D18" s="378">
        <v>40</v>
      </c>
      <c r="E18" s="501" t="s">
        <v>168</v>
      </c>
      <c r="F18" s="507" t="s">
        <v>169</v>
      </c>
      <c r="G18" s="508"/>
      <c r="H18" s="509"/>
      <c r="I18" s="257"/>
      <c r="J18" s="265">
        <f>C3</f>
        <v>0.38541666666666663</v>
      </c>
      <c r="K18" s="283" t="s">
        <v>74</v>
      </c>
      <c r="L18" s="252">
        <f>J18+M18/24/60</f>
        <v>0.41319444444444442</v>
      </c>
      <c r="M18" s="407">
        <v>40</v>
      </c>
      <c r="N18" s="565" t="s">
        <v>168</v>
      </c>
      <c r="O18" s="507" t="s">
        <v>169</v>
      </c>
      <c r="P18" s="508"/>
      <c r="Q18" s="509"/>
      <c r="R18" s="257"/>
      <c r="Y18" s="265">
        <f>AA9</f>
        <v>0.38541666666666669</v>
      </c>
      <c r="Z18" s="283" t="s">
        <v>74</v>
      </c>
      <c r="AA18" s="252">
        <f>Y18+AB18/24/60</f>
        <v>0.41319444444444448</v>
      </c>
      <c r="AB18" s="378">
        <v>40</v>
      </c>
      <c r="AC18" s="502"/>
      <c r="AD18" s="504" t="s">
        <v>196</v>
      </c>
      <c r="AE18" s="505"/>
      <c r="AF18" s="506"/>
      <c r="AG18" s="257"/>
    </row>
    <row r="19" spans="1:33" ht="10.15" customHeight="1" x14ac:dyDescent="0.3">
      <c r="A19" s="194"/>
      <c r="B19" s="281"/>
      <c r="C19" s="200"/>
      <c r="D19" s="203"/>
      <c r="E19" s="502"/>
      <c r="F19" s="507"/>
      <c r="G19" s="508"/>
      <c r="H19" s="509"/>
      <c r="I19" s="257"/>
      <c r="J19" s="194"/>
      <c r="K19" s="281"/>
      <c r="L19" s="200"/>
      <c r="M19" s="407"/>
      <c r="N19" s="565"/>
      <c r="O19" s="507"/>
      <c r="P19" s="508"/>
      <c r="Q19" s="509"/>
      <c r="R19" s="257"/>
      <c r="Y19" s="194"/>
      <c r="Z19" s="281"/>
      <c r="AA19" s="200"/>
      <c r="AB19" s="203"/>
      <c r="AC19" s="502"/>
      <c r="AD19" s="507"/>
      <c r="AE19" s="508"/>
      <c r="AF19" s="509"/>
      <c r="AG19" s="257"/>
    </row>
    <row r="20" spans="1:33" ht="10.5" customHeight="1" x14ac:dyDescent="0.3">
      <c r="A20" s="194"/>
      <c r="B20" s="281"/>
      <c r="C20" s="200"/>
      <c r="D20" s="203"/>
      <c r="E20" s="502"/>
      <c r="F20" s="507"/>
      <c r="G20" s="508"/>
      <c r="H20" s="509"/>
      <c r="I20" s="257"/>
      <c r="J20" s="194"/>
      <c r="K20" s="281"/>
      <c r="L20" s="200"/>
      <c r="M20" s="407"/>
      <c r="N20" s="565"/>
      <c r="O20" s="507"/>
      <c r="P20" s="508"/>
      <c r="Q20" s="509"/>
      <c r="R20" s="257"/>
      <c r="Y20" s="194"/>
      <c r="Z20" s="281"/>
      <c r="AA20" s="200"/>
      <c r="AB20" s="203"/>
      <c r="AC20" s="502"/>
      <c r="AD20" s="507"/>
      <c r="AE20" s="508"/>
      <c r="AF20" s="509"/>
      <c r="AG20" s="257"/>
    </row>
    <row r="21" spans="1:33" ht="10.15" customHeight="1" x14ac:dyDescent="0.3">
      <c r="A21" s="194"/>
      <c r="B21" s="281"/>
      <c r="C21" s="200"/>
      <c r="D21" s="203"/>
      <c r="E21" s="502"/>
      <c r="F21" s="507"/>
      <c r="G21" s="508"/>
      <c r="H21" s="509"/>
      <c r="I21" s="257"/>
      <c r="J21" s="194"/>
      <c r="K21" s="281"/>
      <c r="L21" s="200"/>
      <c r="M21" s="407"/>
      <c r="N21" s="565"/>
      <c r="O21" s="507"/>
      <c r="P21" s="508"/>
      <c r="Q21" s="509"/>
      <c r="R21" s="257"/>
      <c r="Y21" s="194"/>
      <c r="Z21" s="281"/>
      <c r="AA21" s="200"/>
      <c r="AB21" s="203"/>
      <c r="AC21" s="502"/>
      <c r="AD21" s="144"/>
      <c r="AE21" s="145" t="s">
        <v>396</v>
      </c>
      <c r="AF21" s="146" t="s">
        <v>397</v>
      </c>
      <c r="AG21" s="257"/>
    </row>
    <row r="22" spans="1:33" ht="10.15" customHeight="1" x14ac:dyDescent="0.3">
      <c r="A22" s="194"/>
      <c r="B22" s="281"/>
      <c r="C22" s="200"/>
      <c r="D22" s="203"/>
      <c r="E22" s="502"/>
      <c r="F22" s="507"/>
      <c r="G22" s="508"/>
      <c r="H22" s="509"/>
      <c r="I22" s="257"/>
      <c r="J22" s="194"/>
      <c r="K22" s="281"/>
      <c r="L22" s="200"/>
      <c r="M22" s="407"/>
      <c r="N22" s="565"/>
      <c r="O22" s="507"/>
      <c r="P22" s="508"/>
      <c r="Q22" s="509"/>
      <c r="R22" s="257"/>
      <c r="Y22" s="194"/>
      <c r="Z22" s="281"/>
      <c r="AA22" s="200"/>
      <c r="AB22" s="203"/>
      <c r="AC22" s="502"/>
      <c r="AD22" s="155" t="s">
        <v>361</v>
      </c>
      <c r="AE22" s="153" t="s">
        <v>391</v>
      </c>
      <c r="AF22" s="154" t="s">
        <v>392</v>
      </c>
      <c r="AG22" s="257"/>
    </row>
    <row r="23" spans="1:33" ht="10.15" customHeight="1" x14ac:dyDescent="0.3">
      <c r="A23" s="194"/>
      <c r="B23" s="281"/>
      <c r="C23" s="200"/>
      <c r="D23" s="203"/>
      <c r="E23" s="502"/>
      <c r="F23" s="507"/>
      <c r="G23" s="508"/>
      <c r="H23" s="509"/>
      <c r="I23" s="257"/>
      <c r="J23" s="194"/>
      <c r="K23" s="281"/>
      <c r="L23" s="200"/>
      <c r="M23" s="407"/>
      <c r="N23" s="565"/>
      <c r="O23" s="507"/>
      <c r="P23" s="508"/>
      <c r="Q23" s="509"/>
      <c r="R23" s="257"/>
      <c r="Y23" s="194"/>
      <c r="Z23" s="281"/>
      <c r="AA23" s="200"/>
      <c r="AB23" s="203"/>
      <c r="AC23" s="502"/>
      <c r="AD23" s="155" t="s">
        <v>362</v>
      </c>
      <c r="AE23" s="153" t="s">
        <v>393</v>
      </c>
      <c r="AF23" s="154" t="s">
        <v>353</v>
      </c>
      <c r="AG23" s="257"/>
    </row>
    <row r="24" spans="1:33" ht="10.15" customHeight="1" x14ac:dyDescent="0.3">
      <c r="A24" s="194"/>
      <c r="B24" s="281"/>
      <c r="C24" s="200"/>
      <c r="D24" s="203"/>
      <c r="E24" s="502"/>
      <c r="F24" s="507"/>
      <c r="G24" s="508"/>
      <c r="H24" s="509"/>
      <c r="I24" s="257"/>
      <c r="J24" s="194"/>
      <c r="K24" s="281"/>
      <c r="L24" s="200"/>
      <c r="M24" s="407"/>
      <c r="N24" s="565"/>
      <c r="O24" s="507"/>
      <c r="P24" s="508"/>
      <c r="Q24" s="509"/>
      <c r="R24" s="257"/>
      <c r="Y24" s="194"/>
      <c r="Z24" s="281"/>
      <c r="AA24" s="200"/>
      <c r="AB24" s="203"/>
      <c r="AC24" s="502"/>
      <c r="AD24" s="155" t="s">
        <v>363</v>
      </c>
      <c r="AE24" s="153" t="s">
        <v>364</v>
      </c>
      <c r="AF24" s="154" t="s">
        <v>356</v>
      </c>
      <c r="AG24" s="257"/>
    </row>
    <row r="25" spans="1:33" ht="10.15" customHeight="1" x14ac:dyDescent="0.3">
      <c r="A25" s="373"/>
      <c r="B25" s="383"/>
      <c r="C25" s="375"/>
      <c r="D25" s="318"/>
      <c r="E25" s="503"/>
      <c r="F25" s="507"/>
      <c r="G25" s="508"/>
      <c r="H25" s="509"/>
      <c r="I25" s="257"/>
      <c r="J25" s="373"/>
      <c r="K25" s="383"/>
      <c r="L25" s="375"/>
      <c r="M25" s="407"/>
      <c r="N25" s="565"/>
      <c r="O25" s="510"/>
      <c r="P25" s="511"/>
      <c r="Q25" s="512"/>
      <c r="R25" s="257"/>
      <c r="Y25" s="373"/>
      <c r="Z25" s="383"/>
      <c r="AA25" s="375"/>
      <c r="AB25" s="318"/>
      <c r="AC25" s="502"/>
      <c r="AD25" s="147"/>
      <c r="AE25" s="148"/>
      <c r="AF25" s="149"/>
      <c r="AG25" s="257"/>
    </row>
    <row r="26" spans="1:33" ht="10.15" customHeight="1" x14ac:dyDescent="0.3">
      <c r="A26" s="265">
        <f>C18</f>
        <v>0.41319444444444442</v>
      </c>
      <c r="B26" s="283" t="s">
        <v>74</v>
      </c>
      <c r="C26" s="252">
        <f>A26+D26/24/60</f>
        <v>0.43055555555555552</v>
      </c>
      <c r="D26" s="319">
        <v>25</v>
      </c>
      <c r="E26" s="641" t="s">
        <v>197</v>
      </c>
      <c r="F26" s="609" t="s">
        <v>198</v>
      </c>
      <c r="G26" s="607" t="s">
        <v>199</v>
      </c>
      <c r="H26" s="608" t="s">
        <v>200</v>
      </c>
      <c r="I26" s="257"/>
      <c r="J26" s="265">
        <f>L18</f>
        <v>0.41319444444444442</v>
      </c>
      <c r="K26" s="283" t="s">
        <v>74</v>
      </c>
      <c r="L26" s="252">
        <f>J26+M26/24/60</f>
        <v>0.44791666666666663</v>
      </c>
      <c r="M26" s="378">
        <v>50</v>
      </c>
      <c r="N26" s="611" t="s">
        <v>234</v>
      </c>
      <c r="O26" s="614" t="s">
        <v>235</v>
      </c>
      <c r="P26" s="617" t="s">
        <v>236</v>
      </c>
      <c r="Q26" s="620" t="s">
        <v>237</v>
      </c>
      <c r="R26" s="257"/>
      <c r="Y26" s="265">
        <f>AA18</f>
        <v>0.41319444444444448</v>
      </c>
      <c r="Z26" s="283" t="s">
        <v>74</v>
      </c>
      <c r="AA26" s="252">
        <f>Y26+AB26/24/60</f>
        <v>0.46180555555555558</v>
      </c>
      <c r="AB26" s="606">
        <v>70</v>
      </c>
      <c r="AC26" s="502"/>
      <c r="AD26" s="504" t="s">
        <v>41</v>
      </c>
      <c r="AE26" s="505"/>
      <c r="AF26" s="506"/>
      <c r="AG26" s="257"/>
    </row>
    <row r="27" spans="1:33" ht="10.15" customHeight="1" x14ac:dyDescent="0.3">
      <c r="A27" s="194"/>
      <c r="B27" s="281"/>
      <c r="C27" s="200"/>
      <c r="D27" s="319"/>
      <c r="E27" s="642"/>
      <c r="F27" s="609"/>
      <c r="G27" s="607"/>
      <c r="H27" s="608"/>
      <c r="I27" s="257"/>
      <c r="J27" s="194"/>
      <c r="K27" s="281"/>
      <c r="L27" s="200"/>
      <c r="M27" s="203"/>
      <c r="N27" s="612"/>
      <c r="O27" s="615"/>
      <c r="P27" s="618"/>
      <c r="Q27" s="621"/>
      <c r="R27" s="257"/>
      <c r="Y27" s="194"/>
      <c r="Z27" s="281"/>
      <c r="AA27" s="200"/>
      <c r="AB27" s="225"/>
      <c r="AC27" s="502"/>
      <c r="AD27" s="507"/>
      <c r="AE27" s="508"/>
      <c r="AF27" s="509"/>
      <c r="AG27" s="257"/>
    </row>
    <row r="28" spans="1:33" ht="10.15" customHeight="1" x14ac:dyDescent="0.3">
      <c r="A28" s="194"/>
      <c r="B28" s="281"/>
      <c r="C28" s="200"/>
      <c r="D28" s="319"/>
      <c r="E28" s="642"/>
      <c r="F28" s="609"/>
      <c r="G28" s="607"/>
      <c r="H28" s="608"/>
      <c r="I28" s="257"/>
      <c r="J28" s="194"/>
      <c r="K28" s="281"/>
      <c r="L28" s="200"/>
      <c r="M28" s="203"/>
      <c r="N28" s="612"/>
      <c r="O28" s="615"/>
      <c r="P28" s="618"/>
      <c r="Q28" s="621"/>
      <c r="R28" s="257"/>
      <c r="Y28" s="194"/>
      <c r="Z28" s="281"/>
      <c r="AA28" s="200"/>
      <c r="AB28" s="225"/>
      <c r="AC28" s="502"/>
      <c r="AD28" s="507"/>
      <c r="AE28" s="508"/>
      <c r="AF28" s="509"/>
      <c r="AG28" s="257"/>
    </row>
    <row r="29" spans="1:33" ht="10.15" customHeight="1" x14ac:dyDescent="0.3">
      <c r="A29" s="194"/>
      <c r="B29" s="281"/>
      <c r="C29" s="200"/>
      <c r="D29" s="319"/>
      <c r="E29" s="642"/>
      <c r="F29" s="609"/>
      <c r="G29" s="607"/>
      <c r="H29" s="608"/>
      <c r="I29" s="257"/>
      <c r="J29" s="194"/>
      <c r="K29" s="281"/>
      <c r="L29" s="200"/>
      <c r="M29" s="203"/>
      <c r="N29" s="612"/>
      <c r="O29" s="615"/>
      <c r="P29" s="618"/>
      <c r="Q29" s="621"/>
      <c r="R29" s="257"/>
      <c r="Y29" s="194"/>
      <c r="Z29" s="281"/>
      <c r="AA29" s="200"/>
      <c r="AB29" s="225"/>
      <c r="AC29" s="502"/>
      <c r="AD29" s="507"/>
      <c r="AE29" s="508"/>
      <c r="AF29" s="509"/>
      <c r="AG29" s="257"/>
    </row>
    <row r="30" spans="1:33" ht="10.15" customHeight="1" x14ac:dyDescent="0.3">
      <c r="A30" s="373"/>
      <c r="B30" s="383"/>
      <c r="C30" s="375"/>
      <c r="D30" s="319"/>
      <c r="E30" s="642"/>
      <c r="F30" s="609"/>
      <c r="G30" s="607"/>
      <c r="H30" s="608"/>
      <c r="I30" s="257"/>
      <c r="J30" s="194"/>
      <c r="K30" s="281"/>
      <c r="L30" s="200"/>
      <c r="M30" s="203"/>
      <c r="N30" s="612"/>
      <c r="O30" s="615"/>
      <c r="P30" s="618"/>
      <c r="Q30" s="621"/>
      <c r="R30" s="257"/>
      <c r="Y30" s="194"/>
      <c r="Z30" s="281"/>
      <c r="AA30" s="200"/>
      <c r="AB30" s="225"/>
      <c r="AC30" s="502"/>
      <c r="AD30" s="507"/>
      <c r="AE30" s="508"/>
      <c r="AF30" s="509"/>
      <c r="AG30" s="257"/>
    </row>
    <row r="31" spans="1:33" ht="10.15" customHeight="1" x14ac:dyDescent="0.3">
      <c r="A31" s="265">
        <f>C26</f>
        <v>0.43055555555555552</v>
      </c>
      <c r="B31" s="283" t="s">
        <v>74</v>
      </c>
      <c r="C31" s="252">
        <f>A31+D31/24/60</f>
        <v>0.44791666666666663</v>
      </c>
      <c r="D31" s="319">
        <v>25</v>
      </c>
      <c r="E31" s="642"/>
      <c r="F31" s="609" t="s">
        <v>201</v>
      </c>
      <c r="G31" s="607" t="s">
        <v>202</v>
      </c>
      <c r="H31" s="608" t="s">
        <v>203</v>
      </c>
      <c r="I31" s="257"/>
      <c r="J31" s="194"/>
      <c r="K31" s="281"/>
      <c r="L31" s="200"/>
      <c r="M31" s="203"/>
      <c r="N31" s="612"/>
      <c r="O31" s="615"/>
      <c r="P31" s="618"/>
      <c r="Q31" s="621"/>
      <c r="R31" s="257"/>
      <c r="Y31" s="194"/>
      <c r="Z31" s="281"/>
      <c r="AA31" s="200"/>
      <c r="AB31" s="225"/>
      <c r="AC31" s="502"/>
      <c r="AD31" s="507"/>
      <c r="AE31" s="508"/>
      <c r="AF31" s="509"/>
      <c r="AG31" s="257"/>
    </row>
    <row r="32" spans="1:33" ht="10.15" customHeight="1" thickBot="1" x14ac:dyDescent="0.35">
      <c r="A32" s="194"/>
      <c r="B32" s="281"/>
      <c r="C32" s="200"/>
      <c r="D32" s="319"/>
      <c r="E32" s="642"/>
      <c r="F32" s="609"/>
      <c r="G32" s="607"/>
      <c r="H32" s="608"/>
      <c r="I32" s="257"/>
      <c r="J32" s="194"/>
      <c r="K32" s="281"/>
      <c r="L32" s="200"/>
      <c r="M32" s="203"/>
      <c r="N32" s="612"/>
      <c r="O32" s="615"/>
      <c r="P32" s="618"/>
      <c r="Q32" s="621"/>
      <c r="R32" s="257"/>
      <c r="Y32" s="194"/>
      <c r="Z32" s="281"/>
      <c r="AA32" s="200"/>
      <c r="AB32" s="225"/>
      <c r="AC32" s="502"/>
      <c r="AD32" s="507"/>
      <c r="AE32" s="508"/>
      <c r="AF32" s="509"/>
      <c r="AG32" s="257"/>
    </row>
    <row r="33" spans="1:33" ht="10.15" customHeight="1" x14ac:dyDescent="0.3">
      <c r="A33" s="194"/>
      <c r="B33" s="281"/>
      <c r="C33" s="200"/>
      <c r="D33" s="319"/>
      <c r="E33" s="642"/>
      <c r="F33" s="609"/>
      <c r="G33" s="607"/>
      <c r="H33" s="608"/>
      <c r="I33" s="257"/>
      <c r="J33" s="194"/>
      <c r="K33" s="281"/>
      <c r="L33" s="200"/>
      <c r="M33" s="203"/>
      <c r="N33" s="612"/>
      <c r="O33" s="615"/>
      <c r="P33" s="618"/>
      <c r="Q33" s="621"/>
      <c r="R33" s="257"/>
      <c r="S33" s="335">
        <v>0.4375</v>
      </c>
      <c r="T33" s="338" t="s">
        <v>74</v>
      </c>
      <c r="U33" s="341">
        <f>S33+V33/24/60</f>
        <v>0.4513888888888889</v>
      </c>
      <c r="V33" s="344">
        <v>20</v>
      </c>
      <c r="W33" s="736" t="s">
        <v>367</v>
      </c>
      <c r="X33" s="143" t="s">
        <v>326</v>
      </c>
      <c r="Y33" s="194"/>
      <c r="Z33" s="281"/>
      <c r="AA33" s="200"/>
      <c r="AB33" s="225"/>
      <c r="AC33" s="502"/>
      <c r="AD33" s="507"/>
      <c r="AE33" s="508"/>
      <c r="AF33" s="509"/>
      <c r="AG33" s="257"/>
    </row>
    <row r="34" spans="1:33" ht="10.15" customHeight="1" x14ac:dyDescent="0.3">
      <c r="A34" s="194"/>
      <c r="B34" s="281"/>
      <c r="C34" s="200"/>
      <c r="D34" s="319"/>
      <c r="E34" s="642"/>
      <c r="F34" s="609"/>
      <c r="G34" s="607"/>
      <c r="H34" s="608"/>
      <c r="I34" s="257"/>
      <c r="J34" s="194"/>
      <c r="K34" s="281"/>
      <c r="L34" s="200"/>
      <c r="M34" s="203"/>
      <c r="N34" s="612"/>
      <c r="O34" s="615"/>
      <c r="P34" s="618"/>
      <c r="Q34" s="621"/>
      <c r="R34" s="257"/>
      <c r="S34" s="336"/>
      <c r="T34" s="731"/>
      <c r="U34" s="732"/>
      <c r="V34" s="345"/>
      <c r="W34" s="737"/>
      <c r="X34" s="734" t="s">
        <v>402</v>
      </c>
      <c r="Y34" s="194"/>
      <c r="Z34" s="281"/>
      <c r="AA34" s="200"/>
      <c r="AB34" s="225"/>
      <c r="AC34" s="502"/>
      <c r="AD34" s="507"/>
      <c r="AE34" s="508"/>
      <c r="AF34" s="509"/>
      <c r="AG34" s="257"/>
    </row>
    <row r="35" spans="1:33" ht="10.15" customHeight="1" x14ac:dyDescent="0.3">
      <c r="A35" s="373"/>
      <c r="B35" s="383"/>
      <c r="C35" s="375"/>
      <c r="D35" s="319"/>
      <c r="E35" s="642"/>
      <c r="F35" s="609"/>
      <c r="G35" s="607"/>
      <c r="H35" s="608"/>
      <c r="I35" s="257"/>
      <c r="J35" s="373"/>
      <c r="K35" s="383"/>
      <c r="L35" s="375"/>
      <c r="M35" s="318"/>
      <c r="N35" s="612"/>
      <c r="O35" s="616"/>
      <c r="P35" s="619"/>
      <c r="Q35" s="622"/>
      <c r="R35" s="257"/>
      <c r="S35" s="336"/>
      <c r="T35" s="731"/>
      <c r="U35" s="732"/>
      <c r="V35" s="345"/>
      <c r="W35" s="737"/>
      <c r="X35" s="735"/>
      <c r="Y35" s="194"/>
      <c r="Z35" s="281"/>
      <c r="AA35" s="200"/>
      <c r="AB35" s="225"/>
      <c r="AC35" s="502"/>
      <c r="AD35" s="507"/>
      <c r="AE35" s="508"/>
      <c r="AF35" s="509"/>
      <c r="AG35" s="257"/>
    </row>
    <row r="36" spans="1:33" ht="10.15" customHeight="1" thickBot="1" x14ac:dyDescent="0.35">
      <c r="A36" s="265">
        <f>C31</f>
        <v>0.44791666666666663</v>
      </c>
      <c r="B36" s="283" t="s">
        <v>74</v>
      </c>
      <c r="C36" s="252">
        <f>A36+D36/24/60</f>
        <v>0.46527777777777773</v>
      </c>
      <c r="D36" s="319">
        <v>25</v>
      </c>
      <c r="E36" s="642"/>
      <c r="F36" s="609" t="s">
        <v>204</v>
      </c>
      <c r="G36" s="607" t="s">
        <v>205</v>
      </c>
      <c r="H36" s="608" t="s">
        <v>206</v>
      </c>
      <c r="I36" s="257"/>
      <c r="J36" s="265">
        <f>L26</f>
        <v>0.44791666666666663</v>
      </c>
      <c r="K36" s="283" t="s">
        <v>74</v>
      </c>
      <c r="L36" s="252">
        <f>J36+M36/24/60</f>
        <v>0.46527777777777773</v>
      </c>
      <c r="M36" s="319">
        <v>25</v>
      </c>
      <c r="N36" s="612"/>
      <c r="O36" s="662" t="s">
        <v>238</v>
      </c>
      <c r="P36" s="663" t="s">
        <v>239</v>
      </c>
      <c r="Q36" s="610" t="s">
        <v>240</v>
      </c>
      <c r="R36" s="257"/>
      <c r="S36" s="363"/>
      <c r="T36" s="364"/>
      <c r="U36" s="365"/>
      <c r="V36" s="748"/>
      <c r="W36" s="737"/>
      <c r="X36" s="735"/>
      <c r="Y36" s="194"/>
      <c r="Z36" s="281"/>
      <c r="AA36" s="200"/>
      <c r="AB36" s="225"/>
      <c r="AC36" s="502"/>
      <c r="AD36" s="507"/>
      <c r="AE36" s="508"/>
      <c r="AF36" s="509"/>
      <c r="AG36" s="257"/>
    </row>
    <row r="37" spans="1:33" ht="10.15" customHeight="1" x14ac:dyDescent="0.3">
      <c r="A37" s="194"/>
      <c r="B37" s="281"/>
      <c r="C37" s="200"/>
      <c r="D37" s="319"/>
      <c r="E37" s="642"/>
      <c r="F37" s="609"/>
      <c r="G37" s="607"/>
      <c r="H37" s="608"/>
      <c r="I37" s="257"/>
      <c r="J37" s="194"/>
      <c r="K37" s="281"/>
      <c r="L37" s="200"/>
      <c r="M37" s="319"/>
      <c r="N37" s="612"/>
      <c r="O37" s="662"/>
      <c r="P37" s="663"/>
      <c r="Q37" s="610"/>
      <c r="R37" s="257"/>
      <c r="S37" s="156"/>
      <c r="T37" s="741"/>
      <c r="U37" s="742"/>
      <c r="V37" s="741"/>
      <c r="W37" s="737"/>
      <c r="X37" s="735"/>
      <c r="Y37" s="194"/>
      <c r="Z37" s="281"/>
      <c r="AA37" s="200"/>
      <c r="AB37" s="225"/>
      <c r="AC37" s="502"/>
      <c r="AD37" s="507"/>
      <c r="AE37" s="508"/>
      <c r="AF37" s="509"/>
      <c r="AG37" s="257"/>
    </row>
    <row r="38" spans="1:33" ht="10.15" customHeight="1" x14ac:dyDescent="0.3">
      <c r="A38" s="194"/>
      <c r="B38" s="281"/>
      <c r="C38" s="200"/>
      <c r="D38" s="319"/>
      <c r="E38" s="642"/>
      <c r="F38" s="609"/>
      <c r="G38" s="607"/>
      <c r="H38" s="608"/>
      <c r="I38" s="257"/>
      <c r="J38" s="194"/>
      <c r="K38" s="281"/>
      <c r="L38" s="200"/>
      <c r="M38" s="319"/>
      <c r="N38" s="612"/>
      <c r="O38" s="662"/>
      <c r="P38" s="663"/>
      <c r="Q38" s="610"/>
      <c r="R38" s="257"/>
      <c r="S38" s="156"/>
      <c r="T38" s="741"/>
      <c r="U38" s="742"/>
      <c r="V38" s="741"/>
      <c r="W38" s="737"/>
      <c r="X38" s="735"/>
      <c r="Y38" s="194"/>
      <c r="Z38" s="281"/>
      <c r="AA38" s="200"/>
      <c r="AB38" s="225"/>
      <c r="AC38" s="502"/>
      <c r="AD38" s="507"/>
      <c r="AE38" s="508"/>
      <c r="AF38" s="509"/>
      <c r="AG38" s="257"/>
    </row>
    <row r="39" spans="1:33" ht="10.15" customHeight="1" x14ac:dyDescent="0.3">
      <c r="A39" s="194"/>
      <c r="B39" s="281"/>
      <c r="C39" s="200"/>
      <c r="D39" s="319"/>
      <c r="E39" s="642"/>
      <c r="F39" s="609"/>
      <c r="G39" s="607"/>
      <c r="H39" s="608"/>
      <c r="I39" s="257"/>
      <c r="J39" s="194"/>
      <c r="K39" s="281"/>
      <c r="L39" s="200"/>
      <c r="M39" s="319"/>
      <c r="N39" s="612"/>
      <c r="O39" s="662"/>
      <c r="P39" s="663"/>
      <c r="Q39" s="610"/>
      <c r="R39" s="257"/>
      <c r="S39" s="156"/>
      <c r="T39" s="741"/>
      <c r="U39" s="742"/>
      <c r="V39" s="741"/>
      <c r="W39" s="737"/>
      <c r="X39" s="735"/>
      <c r="Y39" s="373"/>
      <c r="Z39" s="383"/>
      <c r="AA39" s="375"/>
      <c r="AB39" s="470"/>
      <c r="AC39" s="502"/>
      <c r="AD39" s="507"/>
      <c r="AE39" s="508"/>
      <c r="AF39" s="509"/>
      <c r="AG39" s="257"/>
    </row>
    <row r="40" spans="1:33" ht="10.15" customHeight="1" thickBot="1" x14ac:dyDescent="0.35">
      <c r="A40" s="373"/>
      <c r="B40" s="383"/>
      <c r="C40" s="375"/>
      <c r="D40" s="319"/>
      <c r="E40" s="643"/>
      <c r="F40" s="609"/>
      <c r="G40" s="607"/>
      <c r="H40" s="608"/>
      <c r="I40" s="257"/>
      <c r="J40" s="373"/>
      <c r="K40" s="383"/>
      <c r="L40" s="375"/>
      <c r="M40" s="319"/>
      <c r="N40" s="612"/>
      <c r="O40" s="662"/>
      <c r="P40" s="663"/>
      <c r="Q40" s="610"/>
      <c r="R40" s="257"/>
      <c r="S40" s="743"/>
      <c r="T40" s="744"/>
      <c r="U40" s="745"/>
      <c r="V40" s="744"/>
      <c r="W40" s="746"/>
      <c r="X40" s="747"/>
      <c r="Y40" s="265">
        <f>AA26</f>
        <v>0.46180555555555558</v>
      </c>
      <c r="Z40" s="283" t="s">
        <v>74</v>
      </c>
      <c r="AA40" s="252">
        <f>Y40+AB40/24/60</f>
        <v>0.50347222222222221</v>
      </c>
      <c r="AB40" s="606">
        <v>60</v>
      </c>
      <c r="AC40" s="502"/>
      <c r="AD40" s="510"/>
      <c r="AE40" s="511"/>
      <c r="AF40" s="512"/>
      <c r="AG40" s="257"/>
    </row>
    <row r="41" spans="1:33" ht="10.15" customHeight="1" x14ac:dyDescent="0.3">
      <c r="A41" s="194">
        <f>C36</f>
        <v>0.46527777777777773</v>
      </c>
      <c r="B41" s="197" t="s">
        <v>74</v>
      </c>
      <c r="C41" s="200">
        <f>A41+D41/24/60</f>
        <v>0.49652777777777773</v>
      </c>
      <c r="D41" s="203">
        <v>45</v>
      </c>
      <c r="E41" s="349" t="s">
        <v>207</v>
      </c>
      <c r="F41" s="350"/>
      <c r="G41" s="634"/>
      <c r="H41" s="536"/>
      <c r="I41" s="257"/>
      <c r="J41" s="265">
        <f>L36</f>
        <v>0.46527777777777773</v>
      </c>
      <c r="K41" s="283" t="s">
        <v>74</v>
      </c>
      <c r="L41" s="252">
        <f>J41+M41/24/60</f>
        <v>0.48263888888888884</v>
      </c>
      <c r="M41" s="319">
        <v>25</v>
      </c>
      <c r="N41" s="612"/>
      <c r="O41" s="662" t="s">
        <v>241</v>
      </c>
      <c r="P41" s="663" t="s">
        <v>242</v>
      </c>
      <c r="Q41" s="610" t="s">
        <v>243</v>
      </c>
      <c r="R41" s="257"/>
      <c r="S41" s="335">
        <v>0.46527777777777773</v>
      </c>
      <c r="T41" s="338" t="s">
        <v>74</v>
      </c>
      <c r="U41" s="341">
        <f>S41+V41/24/60</f>
        <v>0.47916666666666663</v>
      </c>
      <c r="V41" s="344">
        <v>20</v>
      </c>
      <c r="W41" s="738" t="s">
        <v>367</v>
      </c>
      <c r="X41" s="733" t="s">
        <v>326</v>
      </c>
      <c r="Y41" s="194"/>
      <c r="Z41" s="281"/>
      <c r="AA41" s="200"/>
      <c r="AB41" s="225"/>
      <c r="AC41" s="502"/>
      <c r="AD41" s="504" t="s">
        <v>394</v>
      </c>
      <c r="AE41" s="505"/>
      <c r="AF41" s="506"/>
      <c r="AG41" s="257"/>
    </row>
    <row r="42" spans="1:33" ht="10.15" customHeight="1" x14ac:dyDescent="0.3">
      <c r="A42" s="194"/>
      <c r="B42" s="197"/>
      <c r="C42" s="200"/>
      <c r="D42" s="203"/>
      <c r="E42" s="349"/>
      <c r="F42" s="350"/>
      <c r="G42" s="634"/>
      <c r="H42" s="536"/>
      <c r="I42" s="257"/>
      <c r="J42" s="194"/>
      <c r="K42" s="281"/>
      <c r="L42" s="200"/>
      <c r="M42" s="319"/>
      <c r="N42" s="612"/>
      <c r="O42" s="662"/>
      <c r="P42" s="663"/>
      <c r="Q42" s="610"/>
      <c r="R42" s="257"/>
      <c r="S42" s="336"/>
      <c r="T42" s="731"/>
      <c r="U42" s="732"/>
      <c r="V42" s="345"/>
      <c r="W42" s="739"/>
      <c r="X42" s="728" t="s">
        <v>401</v>
      </c>
      <c r="Y42" s="194"/>
      <c r="Z42" s="281"/>
      <c r="AA42" s="200"/>
      <c r="AB42" s="225"/>
      <c r="AC42" s="502"/>
      <c r="AD42" s="507"/>
      <c r="AE42" s="508"/>
      <c r="AF42" s="509"/>
      <c r="AG42" s="257"/>
    </row>
    <row r="43" spans="1:33" ht="10.15" customHeight="1" x14ac:dyDescent="0.3">
      <c r="A43" s="194"/>
      <c r="B43" s="197"/>
      <c r="C43" s="200"/>
      <c r="D43" s="203"/>
      <c r="E43" s="349"/>
      <c r="F43" s="350"/>
      <c r="G43" s="634"/>
      <c r="H43" s="536"/>
      <c r="I43" s="257"/>
      <c r="J43" s="194"/>
      <c r="K43" s="281"/>
      <c r="L43" s="200"/>
      <c r="M43" s="319"/>
      <c r="N43" s="612"/>
      <c r="O43" s="662"/>
      <c r="P43" s="663"/>
      <c r="Q43" s="610"/>
      <c r="R43" s="257"/>
      <c r="S43" s="336"/>
      <c r="T43" s="731"/>
      <c r="U43" s="732"/>
      <c r="V43" s="345"/>
      <c r="W43" s="739"/>
      <c r="X43" s="729"/>
      <c r="Y43" s="194"/>
      <c r="Z43" s="281"/>
      <c r="AA43" s="200"/>
      <c r="AB43" s="225"/>
      <c r="AC43" s="502"/>
      <c r="AD43" s="507"/>
      <c r="AE43" s="508"/>
      <c r="AF43" s="509"/>
      <c r="AG43" s="257"/>
    </row>
    <row r="44" spans="1:33" ht="10.15" customHeight="1" thickBot="1" x14ac:dyDescent="0.35">
      <c r="A44" s="194"/>
      <c r="B44" s="197"/>
      <c r="C44" s="200"/>
      <c r="D44" s="203"/>
      <c r="E44" s="351"/>
      <c r="F44" s="352"/>
      <c r="G44" s="635"/>
      <c r="H44" s="536"/>
      <c r="I44" s="257"/>
      <c r="J44" s="194"/>
      <c r="K44" s="281"/>
      <c r="L44" s="200"/>
      <c r="M44" s="319"/>
      <c r="N44" s="612"/>
      <c r="O44" s="662"/>
      <c r="P44" s="663"/>
      <c r="Q44" s="610"/>
      <c r="R44" s="257"/>
      <c r="S44" s="363"/>
      <c r="T44" s="364"/>
      <c r="U44" s="365"/>
      <c r="V44" s="748"/>
      <c r="W44" s="739"/>
      <c r="X44" s="729"/>
      <c r="Y44" s="194"/>
      <c r="Z44" s="281"/>
      <c r="AA44" s="200"/>
      <c r="AB44" s="225"/>
      <c r="AC44" s="502"/>
      <c r="AD44" s="507"/>
      <c r="AE44" s="508"/>
      <c r="AF44" s="509"/>
      <c r="AG44" s="257"/>
    </row>
    <row r="45" spans="1:33" ht="10.15" customHeight="1" x14ac:dyDescent="0.3">
      <c r="A45" s="194"/>
      <c r="B45" s="197"/>
      <c r="C45" s="200"/>
      <c r="D45" s="203"/>
      <c r="E45" s="537" t="s">
        <v>208</v>
      </c>
      <c r="F45" s="636"/>
      <c r="G45" s="636"/>
      <c r="H45" s="637"/>
      <c r="I45" s="257"/>
      <c r="J45" s="373"/>
      <c r="K45" s="383"/>
      <c r="L45" s="375"/>
      <c r="M45" s="319"/>
      <c r="N45" s="613"/>
      <c r="O45" s="662"/>
      <c r="P45" s="663"/>
      <c r="Q45" s="610"/>
      <c r="R45" s="257"/>
      <c r="W45" s="739"/>
      <c r="X45" s="729"/>
      <c r="Y45" s="194"/>
      <c r="Z45" s="281"/>
      <c r="AA45" s="200"/>
      <c r="AB45" s="225"/>
      <c r="AC45" s="502"/>
      <c r="AD45" s="507"/>
      <c r="AE45" s="508"/>
      <c r="AF45" s="509"/>
      <c r="AG45" s="257"/>
    </row>
    <row r="46" spans="1:33" ht="10.15" customHeight="1" x14ac:dyDescent="0.3">
      <c r="A46" s="194"/>
      <c r="B46" s="197"/>
      <c r="C46" s="200"/>
      <c r="D46" s="203"/>
      <c r="E46" s="537"/>
      <c r="F46" s="636"/>
      <c r="G46" s="636"/>
      <c r="H46" s="637"/>
      <c r="I46" s="257"/>
      <c r="J46" s="265">
        <f>L41</f>
        <v>0.48263888888888884</v>
      </c>
      <c r="K46" s="266" t="s">
        <v>74</v>
      </c>
      <c r="L46" s="252">
        <f>J46+M46/24/60</f>
        <v>0.50347222222222221</v>
      </c>
      <c r="M46" s="378">
        <v>30</v>
      </c>
      <c r="N46" s="347" t="s">
        <v>378</v>
      </c>
      <c r="O46" s="348"/>
      <c r="P46" s="655"/>
      <c r="Q46" s="86"/>
      <c r="R46" s="257"/>
      <c r="W46" s="739"/>
      <c r="X46" s="729"/>
      <c r="Y46" s="194"/>
      <c r="Z46" s="281"/>
      <c r="AA46" s="200"/>
      <c r="AB46" s="225"/>
      <c r="AC46" s="502"/>
      <c r="AD46" s="507"/>
      <c r="AE46" s="508"/>
      <c r="AF46" s="509"/>
      <c r="AG46" s="257"/>
    </row>
    <row r="47" spans="1:33" ht="10.15" customHeight="1" x14ac:dyDescent="0.3">
      <c r="A47" s="194"/>
      <c r="B47" s="197"/>
      <c r="C47" s="200"/>
      <c r="D47" s="203"/>
      <c r="E47" s="537"/>
      <c r="F47" s="636"/>
      <c r="G47" s="636"/>
      <c r="H47" s="637"/>
      <c r="I47" s="257"/>
      <c r="J47" s="194"/>
      <c r="K47" s="197"/>
      <c r="L47" s="200"/>
      <c r="M47" s="203"/>
      <c r="N47" s="349"/>
      <c r="O47" s="350"/>
      <c r="P47" s="634"/>
      <c r="Q47" s="86"/>
      <c r="R47" s="257"/>
      <c r="W47" s="739"/>
      <c r="X47" s="729"/>
      <c r="Y47" s="194"/>
      <c r="Z47" s="281"/>
      <c r="AA47" s="200"/>
      <c r="AB47" s="225"/>
      <c r="AC47" s="502"/>
      <c r="AD47" s="507"/>
      <c r="AE47" s="508"/>
      <c r="AF47" s="509"/>
      <c r="AG47" s="257"/>
    </row>
    <row r="48" spans="1:33" ht="10.15" customHeight="1" thickBot="1" x14ac:dyDescent="0.35">
      <c r="A48" s="194"/>
      <c r="B48" s="197"/>
      <c r="C48" s="200"/>
      <c r="D48" s="203"/>
      <c r="E48" s="537"/>
      <c r="F48" s="636"/>
      <c r="G48" s="636"/>
      <c r="H48" s="637"/>
      <c r="I48" s="257"/>
      <c r="J48" s="194"/>
      <c r="K48" s="197"/>
      <c r="L48" s="200"/>
      <c r="M48" s="203"/>
      <c r="N48" s="349"/>
      <c r="O48" s="350"/>
      <c r="P48" s="634"/>
      <c r="Q48" s="86"/>
      <c r="R48" s="257"/>
      <c r="W48" s="740"/>
      <c r="X48" s="730"/>
      <c r="Y48" s="194"/>
      <c r="Z48" s="281"/>
      <c r="AA48" s="200"/>
      <c r="AB48" s="225"/>
      <c r="AC48" s="502"/>
      <c r="AD48" s="507"/>
      <c r="AE48" s="508"/>
      <c r="AF48" s="509"/>
      <c r="AG48" s="257"/>
    </row>
    <row r="49" spans="1:33" ht="10.5" customHeight="1" x14ac:dyDescent="0.3">
      <c r="A49" s="373"/>
      <c r="B49" s="374"/>
      <c r="C49" s="375"/>
      <c r="D49" s="318"/>
      <c r="E49" s="638"/>
      <c r="F49" s="639"/>
      <c r="G49" s="639"/>
      <c r="H49" s="640"/>
      <c r="I49" s="257"/>
      <c r="J49" s="194"/>
      <c r="K49" s="197"/>
      <c r="L49" s="200"/>
      <c r="M49" s="203"/>
      <c r="N49" s="351"/>
      <c r="O49" s="352"/>
      <c r="P49" s="635"/>
      <c r="Q49" s="86"/>
      <c r="R49" s="257"/>
      <c r="Y49" s="194"/>
      <c r="Z49" s="281"/>
      <c r="AA49" s="200"/>
      <c r="AB49" s="225"/>
      <c r="AC49" s="502"/>
      <c r="AD49" s="507"/>
      <c r="AE49" s="508"/>
      <c r="AF49" s="509"/>
      <c r="AG49" s="257"/>
    </row>
    <row r="50" spans="1:33" ht="10.15" customHeight="1" x14ac:dyDescent="0.3">
      <c r="A50" s="265">
        <f>C41</f>
        <v>0.49652777777777773</v>
      </c>
      <c r="B50" s="266" t="s">
        <v>74</v>
      </c>
      <c r="C50" s="252">
        <f>A50+D50/24/60</f>
        <v>0.51388888888888884</v>
      </c>
      <c r="D50" s="378">
        <v>25</v>
      </c>
      <c r="E50" s="626" t="s">
        <v>209</v>
      </c>
      <c r="F50" s="629" t="s">
        <v>210</v>
      </c>
      <c r="G50" s="630" t="s">
        <v>211</v>
      </c>
      <c r="H50" s="631" t="s">
        <v>212</v>
      </c>
      <c r="I50" s="257"/>
      <c r="J50" s="194"/>
      <c r="K50" s="197"/>
      <c r="L50" s="200"/>
      <c r="M50" s="203"/>
      <c r="N50" s="537" t="s">
        <v>208</v>
      </c>
      <c r="O50" s="636"/>
      <c r="P50" s="636"/>
      <c r="Q50" s="637"/>
      <c r="R50" s="257"/>
      <c r="Y50" s="194"/>
      <c r="Z50" s="281"/>
      <c r="AA50" s="200"/>
      <c r="AB50" s="225"/>
      <c r="AC50" s="502"/>
      <c r="AD50" s="507"/>
      <c r="AE50" s="508"/>
      <c r="AF50" s="509"/>
      <c r="AG50" s="257"/>
    </row>
    <row r="51" spans="1:33" ht="10.15" customHeight="1" x14ac:dyDescent="0.3">
      <c r="A51" s="194"/>
      <c r="B51" s="197"/>
      <c r="C51" s="200"/>
      <c r="D51" s="203"/>
      <c r="E51" s="627"/>
      <c r="F51" s="420"/>
      <c r="G51" s="423"/>
      <c r="H51" s="632"/>
      <c r="I51" s="257"/>
      <c r="J51" s="194"/>
      <c r="K51" s="197"/>
      <c r="L51" s="200"/>
      <c r="M51" s="318"/>
      <c r="N51" s="537"/>
      <c r="O51" s="636"/>
      <c r="P51" s="636"/>
      <c r="Q51" s="637"/>
      <c r="R51" s="257"/>
      <c r="Y51" s="373"/>
      <c r="Z51" s="383"/>
      <c r="AA51" s="375"/>
      <c r="AB51" s="470"/>
      <c r="AC51" s="502"/>
      <c r="AD51" s="510"/>
      <c r="AE51" s="511"/>
      <c r="AF51" s="512"/>
      <c r="AG51" s="257"/>
    </row>
    <row r="52" spans="1:33" ht="10.15" customHeight="1" x14ac:dyDescent="0.3">
      <c r="A52" s="194"/>
      <c r="B52" s="197"/>
      <c r="C52" s="200"/>
      <c r="D52" s="203"/>
      <c r="E52" s="627"/>
      <c r="F52" s="420"/>
      <c r="G52" s="423"/>
      <c r="H52" s="632"/>
      <c r="I52" s="257"/>
      <c r="J52" s="265">
        <f>L46</f>
        <v>0.50347222222222221</v>
      </c>
      <c r="K52" s="283" t="s">
        <v>74</v>
      </c>
      <c r="L52" s="252">
        <f>J52+M52/24/60</f>
        <v>0.52083333333333337</v>
      </c>
      <c r="M52" s="319">
        <v>25</v>
      </c>
      <c r="N52" s="667" t="s">
        <v>244</v>
      </c>
      <c r="O52" s="669" t="s">
        <v>245</v>
      </c>
      <c r="P52" s="669" t="s">
        <v>246</v>
      </c>
      <c r="Q52" s="675" t="s">
        <v>247</v>
      </c>
      <c r="R52" s="257"/>
      <c r="Y52" s="265">
        <f>AA40</f>
        <v>0.50347222222222221</v>
      </c>
      <c r="Z52" s="283" t="s">
        <v>74</v>
      </c>
      <c r="AA52" s="252">
        <f>Y52+AB52/24/60</f>
        <v>0.52777777777777779</v>
      </c>
      <c r="AB52" s="378">
        <v>35</v>
      </c>
      <c r="AC52" s="502"/>
      <c r="AD52" s="504" t="s">
        <v>41</v>
      </c>
      <c r="AE52" s="505"/>
      <c r="AF52" s="506"/>
      <c r="AG52" s="257"/>
    </row>
    <row r="53" spans="1:33" ht="10.15" customHeight="1" x14ac:dyDescent="0.3">
      <c r="A53" s="194"/>
      <c r="B53" s="197"/>
      <c r="C53" s="200"/>
      <c r="D53" s="203"/>
      <c r="E53" s="627"/>
      <c r="F53" s="420"/>
      <c r="G53" s="423"/>
      <c r="H53" s="632"/>
      <c r="I53" s="257"/>
      <c r="J53" s="194"/>
      <c r="K53" s="281"/>
      <c r="L53" s="200"/>
      <c r="M53" s="319"/>
      <c r="N53" s="667"/>
      <c r="O53" s="669"/>
      <c r="P53" s="671"/>
      <c r="Q53" s="675"/>
      <c r="R53" s="257"/>
      <c r="Y53" s="194"/>
      <c r="Z53" s="281"/>
      <c r="AA53" s="200"/>
      <c r="AB53" s="203"/>
      <c r="AC53" s="502"/>
      <c r="AD53" s="507"/>
      <c r="AE53" s="508"/>
      <c r="AF53" s="509"/>
      <c r="AG53" s="257"/>
    </row>
    <row r="54" spans="1:33" ht="10.15" customHeight="1" x14ac:dyDescent="0.3">
      <c r="A54" s="194"/>
      <c r="B54" s="197"/>
      <c r="C54" s="200"/>
      <c r="D54" s="203"/>
      <c r="E54" s="627"/>
      <c r="F54" s="421"/>
      <c r="G54" s="424"/>
      <c r="H54" s="633"/>
      <c r="I54" s="257"/>
      <c r="J54" s="194"/>
      <c r="K54" s="281"/>
      <c r="L54" s="200"/>
      <c r="M54" s="319"/>
      <c r="N54" s="667"/>
      <c r="O54" s="669"/>
      <c r="P54" s="671"/>
      <c r="Q54" s="675"/>
      <c r="R54" s="257"/>
      <c r="Y54" s="194"/>
      <c r="Z54" s="281"/>
      <c r="AA54" s="200"/>
      <c r="AB54" s="203"/>
      <c r="AC54" s="502"/>
      <c r="AD54" s="507"/>
      <c r="AE54" s="508"/>
      <c r="AF54" s="509"/>
      <c r="AG54" s="257"/>
    </row>
    <row r="55" spans="1:33" ht="10.15" customHeight="1" x14ac:dyDescent="0.3">
      <c r="A55" s="265">
        <f>C50</f>
        <v>0.51388888888888884</v>
      </c>
      <c r="B55" s="266" t="s">
        <v>74</v>
      </c>
      <c r="C55" s="252">
        <f>A55+D55/24/60</f>
        <v>0.53125</v>
      </c>
      <c r="D55" s="378">
        <v>25</v>
      </c>
      <c r="E55" s="627"/>
      <c r="F55" s="629" t="s">
        <v>213</v>
      </c>
      <c r="G55" s="630" t="s">
        <v>214</v>
      </c>
      <c r="H55" s="631" t="s">
        <v>215</v>
      </c>
      <c r="I55" s="257"/>
      <c r="J55" s="194"/>
      <c r="K55" s="281"/>
      <c r="L55" s="200"/>
      <c r="M55" s="319"/>
      <c r="N55" s="667"/>
      <c r="O55" s="669"/>
      <c r="P55" s="671"/>
      <c r="Q55" s="675"/>
      <c r="R55" s="257"/>
      <c r="Y55" s="194"/>
      <c r="Z55" s="281"/>
      <c r="AA55" s="200"/>
      <c r="AB55" s="203"/>
      <c r="AC55" s="502"/>
      <c r="AD55" s="507"/>
      <c r="AE55" s="508"/>
      <c r="AF55" s="509"/>
      <c r="AG55" s="257"/>
    </row>
    <row r="56" spans="1:33" ht="10.15" customHeight="1" x14ac:dyDescent="0.3">
      <c r="A56" s="194"/>
      <c r="B56" s="197"/>
      <c r="C56" s="200"/>
      <c r="D56" s="203"/>
      <c r="E56" s="627"/>
      <c r="F56" s="420"/>
      <c r="G56" s="423"/>
      <c r="H56" s="632"/>
      <c r="I56" s="257"/>
      <c r="J56" s="373"/>
      <c r="K56" s="383"/>
      <c r="L56" s="375"/>
      <c r="M56" s="319"/>
      <c r="N56" s="667"/>
      <c r="O56" s="669"/>
      <c r="P56" s="671"/>
      <c r="Q56" s="675"/>
      <c r="R56" s="257"/>
      <c r="Y56" s="194"/>
      <c r="Z56" s="281"/>
      <c r="AA56" s="200"/>
      <c r="AB56" s="203"/>
      <c r="AC56" s="502"/>
      <c r="AD56" s="507"/>
      <c r="AE56" s="508"/>
      <c r="AF56" s="509"/>
      <c r="AG56" s="257"/>
    </row>
    <row r="57" spans="1:33" ht="10.15" customHeight="1" x14ac:dyDescent="0.3">
      <c r="A57" s="194"/>
      <c r="B57" s="197"/>
      <c r="C57" s="200"/>
      <c r="D57" s="203"/>
      <c r="E57" s="627"/>
      <c r="F57" s="420"/>
      <c r="G57" s="423"/>
      <c r="H57" s="632"/>
      <c r="I57" s="257"/>
      <c r="J57" s="265">
        <f>L52</f>
        <v>0.52083333333333337</v>
      </c>
      <c r="K57" s="283" t="s">
        <v>74</v>
      </c>
      <c r="L57" s="252">
        <f>J57+M57/24/60</f>
        <v>0.53819444444444453</v>
      </c>
      <c r="M57" s="319">
        <v>25</v>
      </c>
      <c r="N57" s="667"/>
      <c r="O57" s="669" t="s">
        <v>248</v>
      </c>
      <c r="P57" s="671" t="s">
        <v>249</v>
      </c>
      <c r="Q57" s="675" t="s">
        <v>250</v>
      </c>
      <c r="R57" s="257"/>
      <c r="Y57" s="194"/>
      <c r="Z57" s="281"/>
      <c r="AA57" s="200"/>
      <c r="AB57" s="203"/>
      <c r="AC57" s="502"/>
      <c r="AD57" s="507"/>
      <c r="AE57" s="508"/>
      <c r="AF57" s="509"/>
      <c r="AG57" s="257"/>
    </row>
    <row r="58" spans="1:33" ht="10.15" customHeight="1" x14ac:dyDescent="0.3">
      <c r="A58" s="194"/>
      <c r="B58" s="197"/>
      <c r="C58" s="200"/>
      <c r="D58" s="203"/>
      <c r="E58" s="627"/>
      <c r="F58" s="420"/>
      <c r="G58" s="423"/>
      <c r="H58" s="632"/>
      <c r="I58" s="257"/>
      <c r="J58" s="194"/>
      <c r="K58" s="281"/>
      <c r="L58" s="200"/>
      <c r="M58" s="319"/>
      <c r="N58" s="667"/>
      <c r="O58" s="669"/>
      <c r="P58" s="671"/>
      <c r="Q58" s="675"/>
      <c r="R58" s="257"/>
      <c r="Y58" s="373"/>
      <c r="Z58" s="383"/>
      <c r="AA58" s="375"/>
      <c r="AB58" s="318"/>
      <c r="AC58" s="503"/>
      <c r="AD58" s="510"/>
      <c r="AE58" s="511"/>
      <c r="AF58" s="512"/>
      <c r="AG58" s="257"/>
    </row>
    <row r="59" spans="1:33" ht="10.15" customHeight="1" x14ac:dyDescent="0.3">
      <c r="A59" s="373"/>
      <c r="B59" s="374"/>
      <c r="C59" s="375"/>
      <c r="D59" s="318"/>
      <c r="E59" s="628"/>
      <c r="F59" s="421"/>
      <c r="G59" s="424"/>
      <c r="H59" s="633"/>
      <c r="I59" s="257"/>
      <c r="J59" s="194"/>
      <c r="K59" s="281"/>
      <c r="L59" s="200"/>
      <c r="M59" s="319"/>
      <c r="N59" s="667"/>
      <c r="O59" s="669"/>
      <c r="P59" s="671"/>
      <c r="Q59" s="675"/>
      <c r="R59" s="257"/>
      <c r="Y59" s="265">
        <f>AA52</f>
        <v>0.52777777777777779</v>
      </c>
      <c r="Z59" s="283" t="s">
        <v>74</v>
      </c>
      <c r="AA59" s="252">
        <f>Y59+AB59/24/60</f>
        <v>0.58333333333333337</v>
      </c>
      <c r="AB59" s="378">
        <v>80</v>
      </c>
      <c r="AC59" s="685" t="s">
        <v>179</v>
      </c>
      <c r="AD59" s="686"/>
      <c r="AE59" s="686"/>
      <c r="AF59" s="687"/>
      <c r="AG59" s="257"/>
    </row>
    <row r="60" spans="1:33" ht="10.15" customHeight="1" x14ac:dyDescent="0.3">
      <c r="A60" s="194">
        <f>C55</f>
        <v>0.53125</v>
      </c>
      <c r="B60" s="281" t="s">
        <v>74</v>
      </c>
      <c r="C60" s="281">
        <f>A60+D60/24/60</f>
        <v>0.58333333333333337</v>
      </c>
      <c r="D60" s="318">
        <v>75</v>
      </c>
      <c r="E60" s="347" t="s">
        <v>216</v>
      </c>
      <c r="F60" s="348"/>
      <c r="G60" s="655"/>
      <c r="H60" s="86"/>
      <c r="I60" s="257"/>
      <c r="J60" s="194"/>
      <c r="K60" s="281"/>
      <c r="L60" s="200"/>
      <c r="M60" s="319"/>
      <c r="N60" s="667"/>
      <c r="O60" s="669"/>
      <c r="P60" s="671"/>
      <c r="Q60" s="675"/>
      <c r="R60" s="257"/>
      <c r="Y60" s="194"/>
      <c r="Z60" s="281"/>
      <c r="AA60" s="200"/>
      <c r="AB60" s="203"/>
      <c r="AC60" s="537"/>
      <c r="AD60" s="636"/>
      <c r="AE60" s="636"/>
      <c r="AF60" s="637"/>
      <c r="AG60" s="257"/>
    </row>
    <row r="61" spans="1:33" ht="10.15" customHeight="1" x14ac:dyDescent="0.3">
      <c r="A61" s="194"/>
      <c r="B61" s="281"/>
      <c r="C61" s="281"/>
      <c r="D61" s="319"/>
      <c r="E61" s="349"/>
      <c r="F61" s="350"/>
      <c r="G61" s="634"/>
      <c r="H61" s="86"/>
      <c r="I61" s="257"/>
      <c r="J61" s="373"/>
      <c r="K61" s="383"/>
      <c r="L61" s="375"/>
      <c r="M61" s="319"/>
      <c r="N61" s="667"/>
      <c r="O61" s="669"/>
      <c r="P61" s="671"/>
      <c r="Q61" s="675"/>
      <c r="R61" s="257"/>
      <c r="Y61" s="194"/>
      <c r="Z61" s="281"/>
      <c r="AA61" s="200"/>
      <c r="AB61" s="203"/>
      <c r="AC61" s="537"/>
      <c r="AD61" s="636"/>
      <c r="AE61" s="636"/>
      <c r="AF61" s="637"/>
      <c r="AG61" s="257"/>
    </row>
    <row r="62" spans="1:33" ht="10.15" customHeight="1" x14ac:dyDescent="0.3">
      <c r="A62" s="194"/>
      <c r="B62" s="281"/>
      <c r="C62" s="281"/>
      <c r="D62" s="319"/>
      <c r="E62" s="349"/>
      <c r="F62" s="350"/>
      <c r="G62" s="634"/>
      <c r="H62" s="86"/>
      <c r="I62" s="257"/>
      <c r="J62" s="265">
        <f>L57</f>
        <v>0.53819444444444453</v>
      </c>
      <c r="K62" s="266" t="s">
        <v>74</v>
      </c>
      <c r="L62" s="252">
        <f>J62+M62/24/60</f>
        <v>0.58333333333333337</v>
      </c>
      <c r="M62" s="407">
        <v>65</v>
      </c>
      <c r="N62" s="347" t="s">
        <v>251</v>
      </c>
      <c r="O62" s="348"/>
      <c r="P62" s="655"/>
      <c r="Q62" s="86"/>
      <c r="R62" s="257"/>
      <c r="Y62" s="194"/>
      <c r="Z62" s="281"/>
      <c r="AA62" s="200"/>
      <c r="AB62" s="203"/>
      <c r="AC62" s="537"/>
      <c r="AD62" s="636"/>
      <c r="AE62" s="636"/>
      <c r="AF62" s="637"/>
      <c r="AG62" s="257"/>
    </row>
    <row r="63" spans="1:33" ht="10.15" customHeight="1" x14ac:dyDescent="0.3">
      <c r="A63" s="194"/>
      <c r="B63" s="281"/>
      <c r="C63" s="281"/>
      <c r="D63" s="319"/>
      <c r="E63" s="351"/>
      <c r="F63" s="352"/>
      <c r="G63" s="635"/>
      <c r="H63" s="86"/>
      <c r="I63" s="257"/>
      <c r="J63" s="194"/>
      <c r="K63" s="197"/>
      <c r="L63" s="200"/>
      <c r="M63" s="407"/>
      <c r="N63" s="349"/>
      <c r="O63" s="350"/>
      <c r="P63" s="634"/>
      <c r="Q63" s="86"/>
      <c r="R63" s="257"/>
      <c r="Y63" s="194"/>
      <c r="Z63" s="281"/>
      <c r="AA63" s="200"/>
      <c r="AB63" s="203"/>
      <c r="AC63" s="537"/>
      <c r="AD63" s="636"/>
      <c r="AE63" s="636"/>
      <c r="AF63" s="637"/>
      <c r="AG63" s="257"/>
    </row>
    <row r="64" spans="1:33" ht="10.15" customHeight="1" x14ac:dyDescent="0.3">
      <c r="A64" s="194"/>
      <c r="B64" s="281"/>
      <c r="C64" s="281"/>
      <c r="D64" s="319"/>
      <c r="E64" s="537" t="s">
        <v>179</v>
      </c>
      <c r="F64" s="636"/>
      <c r="G64" s="636"/>
      <c r="H64" s="637"/>
      <c r="I64" s="257"/>
      <c r="J64" s="194"/>
      <c r="K64" s="197"/>
      <c r="L64" s="200"/>
      <c r="M64" s="407"/>
      <c r="N64" s="349"/>
      <c r="O64" s="350"/>
      <c r="P64" s="634"/>
      <c r="Q64" s="86"/>
      <c r="R64" s="257"/>
      <c r="Y64" s="194"/>
      <c r="Z64" s="281"/>
      <c r="AA64" s="200"/>
      <c r="AB64" s="203"/>
      <c r="AC64" s="537"/>
      <c r="AD64" s="636"/>
      <c r="AE64" s="636"/>
      <c r="AF64" s="637"/>
      <c r="AG64" s="257"/>
    </row>
    <row r="65" spans="1:33" ht="10.15" customHeight="1" x14ac:dyDescent="0.3">
      <c r="A65" s="194"/>
      <c r="B65" s="281"/>
      <c r="C65" s="281"/>
      <c r="D65" s="319"/>
      <c r="E65" s="537"/>
      <c r="F65" s="636"/>
      <c r="G65" s="636"/>
      <c r="H65" s="637"/>
      <c r="I65" s="257"/>
      <c r="J65" s="194"/>
      <c r="K65" s="197"/>
      <c r="L65" s="200"/>
      <c r="M65" s="407"/>
      <c r="N65" s="351"/>
      <c r="O65" s="352"/>
      <c r="P65" s="635"/>
      <c r="Q65" s="86"/>
      <c r="R65" s="257"/>
      <c r="Y65" s="194"/>
      <c r="Z65" s="281"/>
      <c r="AA65" s="200"/>
      <c r="AB65" s="203"/>
      <c r="AC65" s="537"/>
      <c r="AD65" s="636"/>
      <c r="AE65" s="636"/>
      <c r="AF65" s="637"/>
      <c r="AG65" s="257"/>
    </row>
    <row r="66" spans="1:33" ht="10.15" customHeight="1" x14ac:dyDescent="0.3">
      <c r="A66" s="194"/>
      <c r="B66" s="281"/>
      <c r="C66" s="281"/>
      <c r="D66" s="319"/>
      <c r="E66" s="537"/>
      <c r="F66" s="636"/>
      <c r="G66" s="636"/>
      <c r="H66" s="637"/>
      <c r="I66" s="257"/>
      <c r="J66" s="194"/>
      <c r="K66" s="197"/>
      <c r="L66" s="200"/>
      <c r="M66" s="407"/>
      <c r="N66" s="537" t="s">
        <v>179</v>
      </c>
      <c r="O66" s="636"/>
      <c r="P66" s="636"/>
      <c r="Q66" s="637"/>
      <c r="R66" s="257"/>
      <c r="Y66" s="194"/>
      <c r="Z66" s="281"/>
      <c r="AA66" s="200"/>
      <c r="AB66" s="203"/>
      <c r="AC66" s="537"/>
      <c r="AD66" s="636"/>
      <c r="AE66" s="636"/>
      <c r="AF66" s="637"/>
      <c r="AG66" s="257"/>
    </row>
    <row r="67" spans="1:33" ht="10.15" customHeight="1" x14ac:dyDescent="0.3">
      <c r="A67" s="194"/>
      <c r="B67" s="281"/>
      <c r="C67" s="281"/>
      <c r="D67" s="319"/>
      <c r="E67" s="537"/>
      <c r="F67" s="636"/>
      <c r="G67" s="636"/>
      <c r="H67" s="637"/>
      <c r="I67" s="257"/>
      <c r="J67" s="194"/>
      <c r="K67" s="197"/>
      <c r="L67" s="200"/>
      <c r="M67" s="407"/>
      <c r="N67" s="537"/>
      <c r="O67" s="636"/>
      <c r="P67" s="636"/>
      <c r="Q67" s="637"/>
      <c r="R67" s="257"/>
      <c r="Y67" s="194"/>
      <c r="Z67" s="281"/>
      <c r="AA67" s="200"/>
      <c r="AB67" s="203"/>
      <c r="AC67" s="537"/>
      <c r="AD67" s="636"/>
      <c r="AE67" s="636"/>
      <c r="AF67" s="637"/>
      <c r="AG67" s="257"/>
    </row>
    <row r="68" spans="1:33" ht="10.15" customHeight="1" x14ac:dyDescent="0.3">
      <c r="A68" s="194"/>
      <c r="B68" s="281"/>
      <c r="C68" s="281"/>
      <c r="D68" s="319"/>
      <c r="E68" s="537"/>
      <c r="F68" s="636"/>
      <c r="G68" s="636"/>
      <c r="H68" s="637"/>
      <c r="I68" s="257"/>
      <c r="J68" s="194"/>
      <c r="K68" s="197"/>
      <c r="L68" s="200"/>
      <c r="M68" s="407"/>
      <c r="N68" s="537"/>
      <c r="O68" s="636"/>
      <c r="P68" s="636"/>
      <c r="Q68" s="637"/>
      <c r="R68" s="257"/>
      <c r="Y68" s="194"/>
      <c r="Z68" s="281"/>
      <c r="AA68" s="200"/>
      <c r="AB68" s="203"/>
      <c r="AC68" s="537"/>
      <c r="AD68" s="636"/>
      <c r="AE68" s="636"/>
      <c r="AF68" s="637"/>
      <c r="AG68" s="257"/>
    </row>
    <row r="69" spans="1:33" ht="10.15" customHeight="1" x14ac:dyDescent="0.3">
      <c r="A69" s="194"/>
      <c r="B69" s="281"/>
      <c r="C69" s="281"/>
      <c r="D69" s="319"/>
      <c r="E69" s="537"/>
      <c r="F69" s="636"/>
      <c r="G69" s="636"/>
      <c r="H69" s="637"/>
      <c r="I69" s="257"/>
      <c r="J69" s="194"/>
      <c r="K69" s="197"/>
      <c r="L69" s="200"/>
      <c r="M69" s="407"/>
      <c r="N69" s="537"/>
      <c r="O69" s="636"/>
      <c r="P69" s="636"/>
      <c r="Q69" s="637"/>
      <c r="R69" s="257"/>
      <c r="Y69" s="194"/>
      <c r="Z69" s="281"/>
      <c r="AA69" s="200"/>
      <c r="AB69" s="203"/>
      <c r="AC69" s="537"/>
      <c r="AD69" s="636"/>
      <c r="AE69" s="636"/>
      <c r="AF69" s="637"/>
      <c r="AG69" s="257"/>
    </row>
    <row r="70" spans="1:33" ht="10.15" customHeight="1" x14ac:dyDescent="0.3">
      <c r="A70" s="194"/>
      <c r="B70" s="281"/>
      <c r="C70" s="281"/>
      <c r="D70" s="319"/>
      <c r="E70" s="537"/>
      <c r="F70" s="636"/>
      <c r="G70" s="636"/>
      <c r="H70" s="637"/>
      <c r="I70" s="257"/>
      <c r="J70" s="194"/>
      <c r="K70" s="197"/>
      <c r="L70" s="200"/>
      <c r="M70" s="407"/>
      <c r="N70" s="537"/>
      <c r="O70" s="636"/>
      <c r="P70" s="636"/>
      <c r="Q70" s="637"/>
      <c r="R70" s="257"/>
      <c r="Y70" s="194"/>
      <c r="Z70" s="281"/>
      <c r="AA70" s="200"/>
      <c r="AB70" s="203"/>
      <c r="AC70" s="537"/>
      <c r="AD70" s="636"/>
      <c r="AE70" s="636"/>
      <c r="AF70" s="637"/>
      <c r="AG70" s="257"/>
    </row>
    <row r="71" spans="1:33" ht="10.15" customHeight="1" x14ac:dyDescent="0.3">
      <c r="A71" s="194"/>
      <c r="B71" s="281"/>
      <c r="C71" s="281"/>
      <c r="D71" s="319"/>
      <c r="E71" s="537"/>
      <c r="F71" s="636"/>
      <c r="G71" s="636"/>
      <c r="H71" s="637"/>
      <c r="I71" s="257"/>
      <c r="J71" s="194"/>
      <c r="K71" s="197"/>
      <c r="L71" s="200"/>
      <c r="M71" s="407"/>
      <c r="N71" s="537"/>
      <c r="O71" s="636"/>
      <c r="P71" s="636"/>
      <c r="Q71" s="637"/>
      <c r="R71" s="257"/>
      <c r="Y71" s="194"/>
      <c r="Z71" s="281"/>
      <c r="AA71" s="200"/>
      <c r="AB71" s="203"/>
      <c r="AC71" s="537"/>
      <c r="AD71" s="636"/>
      <c r="AE71" s="636"/>
      <c r="AF71" s="637"/>
      <c r="AG71" s="257"/>
    </row>
    <row r="72" spans="1:33" ht="10.15" customHeight="1" x14ac:dyDescent="0.3">
      <c r="A72" s="194"/>
      <c r="B72" s="281"/>
      <c r="C72" s="281"/>
      <c r="D72" s="319"/>
      <c r="E72" s="537"/>
      <c r="F72" s="636"/>
      <c r="G72" s="636"/>
      <c r="H72" s="637"/>
      <c r="I72" s="257"/>
      <c r="J72" s="194"/>
      <c r="K72" s="197"/>
      <c r="L72" s="200"/>
      <c r="M72" s="407"/>
      <c r="N72" s="537"/>
      <c r="O72" s="636"/>
      <c r="P72" s="636"/>
      <c r="Q72" s="637"/>
      <c r="R72" s="257"/>
      <c r="Y72" s="194"/>
      <c r="Z72" s="281"/>
      <c r="AA72" s="200"/>
      <c r="AB72" s="203"/>
      <c r="AC72" s="537"/>
      <c r="AD72" s="636"/>
      <c r="AE72" s="636"/>
      <c r="AF72" s="637"/>
      <c r="AG72" s="257"/>
    </row>
    <row r="73" spans="1:33" ht="10.15" customHeight="1" x14ac:dyDescent="0.3">
      <c r="A73" s="194"/>
      <c r="B73" s="281"/>
      <c r="C73" s="281"/>
      <c r="D73" s="319"/>
      <c r="E73" s="537"/>
      <c r="F73" s="636"/>
      <c r="G73" s="636"/>
      <c r="H73" s="637"/>
      <c r="I73" s="257"/>
      <c r="J73" s="194"/>
      <c r="K73" s="197"/>
      <c r="L73" s="200"/>
      <c r="M73" s="407"/>
      <c r="N73" s="537"/>
      <c r="O73" s="636"/>
      <c r="P73" s="636"/>
      <c r="Q73" s="637"/>
      <c r="R73" s="257"/>
      <c r="Y73" s="194"/>
      <c r="Z73" s="281"/>
      <c r="AA73" s="200"/>
      <c r="AB73" s="203"/>
      <c r="AC73" s="537"/>
      <c r="AD73" s="636"/>
      <c r="AE73" s="636"/>
      <c r="AF73" s="637"/>
      <c r="AG73" s="257"/>
    </row>
    <row r="74" spans="1:33" ht="10.15" customHeight="1" x14ac:dyDescent="0.3">
      <c r="A74" s="373"/>
      <c r="B74" s="383"/>
      <c r="C74" s="383"/>
      <c r="D74" s="319"/>
      <c r="E74" s="638"/>
      <c r="F74" s="639"/>
      <c r="G74" s="639"/>
      <c r="H74" s="640"/>
      <c r="I74" s="257"/>
      <c r="J74" s="373"/>
      <c r="K74" s="374"/>
      <c r="L74" s="375"/>
      <c r="M74" s="407"/>
      <c r="N74" s="638"/>
      <c r="O74" s="639"/>
      <c r="P74" s="639"/>
      <c r="Q74" s="640"/>
      <c r="R74" s="257"/>
      <c r="Y74" s="373"/>
      <c r="Z74" s="383"/>
      <c r="AA74" s="375"/>
      <c r="AB74" s="318"/>
      <c r="AC74" s="638"/>
      <c r="AD74" s="639"/>
      <c r="AE74" s="639"/>
      <c r="AF74" s="640"/>
      <c r="AG74" s="257"/>
    </row>
    <row r="75" spans="1:33" ht="14.5" customHeight="1" thickBot="1" x14ac:dyDescent="0.35">
      <c r="A75" s="194">
        <f>C60</f>
        <v>0.58333333333333337</v>
      </c>
      <c r="B75" s="281" t="s">
        <v>74</v>
      </c>
      <c r="C75" s="281">
        <f>A75+D75/24/60</f>
        <v>0.63541666666666674</v>
      </c>
      <c r="D75" s="318">
        <v>75</v>
      </c>
      <c r="E75" s="550" t="s">
        <v>146</v>
      </c>
      <c r="F75" s="534" t="s">
        <v>370</v>
      </c>
      <c r="G75" s="534"/>
      <c r="H75" s="535"/>
      <c r="I75" s="257"/>
      <c r="J75" s="194">
        <f>L62</f>
        <v>0.58333333333333337</v>
      </c>
      <c r="K75" s="281" t="s">
        <v>74</v>
      </c>
      <c r="L75" s="281">
        <f>J75+M75/24/60</f>
        <v>0.63541666666666674</v>
      </c>
      <c r="M75" s="470">
        <v>75</v>
      </c>
      <c r="N75" s="550" t="s">
        <v>146</v>
      </c>
      <c r="O75" s="534" t="s">
        <v>371</v>
      </c>
      <c r="P75" s="534"/>
      <c r="Q75" s="535"/>
      <c r="R75" s="257"/>
      <c r="Y75" s="76">
        <f>AA59</f>
        <v>0.58333333333333337</v>
      </c>
      <c r="Z75" s="52" t="s">
        <v>74</v>
      </c>
      <c r="AA75" s="63">
        <f>Y75+AB75/24/60</f>
        <v>0.58333333333333337</v>
      </c>
      <c r="AB75" s="64">
        <v>0</v>
      </c>
      <c r="AC75" s="676" t="s">
        <v>43</v>
      </c>
      <c r="AD75" s="677"/>
      <c r="AE75" s="677"/>
      <c r="AF75" s="678"/>
      <c r="AG75" s="257"/>
    </row>
    <row r="76" spans="1:33" ht="10.15" customHeight="1" x14ac:dyDescent="0.3">
      <c r="A76" s="194"/>
      <c r="B76" s="281"/>
      <c r="C76" s="281"/>
      <c r="D76" s="319"/>
      <c r="E76" s="550"/>
      <c r="F76" s="497" t="s">
        <v>217</v>
      </c>
      <c r="G76" s="498" t="s">
        <v>219</v>
      </c>
      <c r="H76" s="499" t="s">
        <v>218</v>
      </c>
      <c r="I76" s="257"/>
      <c r="J76" s="194"/>
      <c r="K76" s="281"/>
      <c r="L76" s="281"/>
      <c r="M76" s="407"/>
      <c r="N76" s="550"/>
      <c r="O76" s="497" t="s">
        <v>321</v>
      </c>
      <c r="P76" s="498" t="s">
        <v>366</v>
      </c>
      <c r="Q76" s="499" t="s">
        <v>322</v>
      </c>
      <c r="R76" s="257"/>
      <c r="Y76" s="65"/>
      <c r="Z76" s="66"/>
      <c r="AA76" s="65"/>
      <c r="AB76" s="66"/>
      <c r="AG76" s="257"/>
    </row>
    <row r="77" spans="1:33" ht="10.15" customHeight="1" x14ac:dyDescent="0.3">
      <c r="A77" s="194"/>
      <c r="B77" s="281"/>
      <c r="C77" s="281"/>
      <c r="D77" s="319"/>
      <c r="E77" s="550"/>
      <c r="F77" s="429"/>
      <c r="G77" s="432"/>
      <c r="H77" s="500"/>
      <c r="I77" s="257"/>
      <c r="J77" s="194"/>
      <c r="K77" s="281"/>
      <c r="L77" s="281"/>
      <c r="M77" s="407"/>
      <c r="N77" s="550"/>
      <c r="O77" s="429"/>
      <c r="P77" s="432"/>
      <c r="Q77" s="500"/>
      <c r="R77" s="257"/>
      <c r="Y77" s="65"/>
      <c r="Z77" s="66"/>
      <c r="AA77" s="65"/>
      <c r="AB77" s="66"/>
      <c r="AG77" s="257"/>
    </row>
    <row r="78" spans="1:33" ht="10.15" customHeight="1" x14ac:dyDescent="0.3">
      <c r="A78" s="194"/>
      <c r="B78" s="281"/>
      <c r="C78" s="281"/>
      <c r="D78" s="319"/>
      <c r="E78" s="550"/>
      <c r="F78" s="429"/>
      <c r="G78" s="432"/>
      <c r="H78" s="500"/>
      <c r="I78" s="257"/>
      <c r="J78" s="194"/>
      <c r="K78" s="281"/>
      <c r="L78" s="281"/>
      <c r="M78" s="407"/>
      <c r="N78" s="550"/>
      <c r="O78" s="429"/>
      <c r="P78" s="432"/>
      <c r="Q78" s="500"/>
      <c r="R78" s="257"/>
      <c r="Y78" s="65"/>
      <c r="Z78" s="66"/>
      <c r="AA78" s="65"/>
      <c r="AB78" s="66"/>
      <c r="AG78" s="257"/>
    </row>
    <row r="79" spans="1:33" ht="10.15" customHeight="1" x14ac:dyDescent="0.3">
      <c r="A79" s="194"/>
      <c r="B79" s="281"/>
      <c r="C79" s="281"/>
      <c r="D79" s="319"/>
      <c r="E79" s="550"/>
      <c r="F79" s="429"/>
      <c r="G79" s="432"/>
      <c r="H79" s="500"/>
      <c r="I79" s="257"/>
      <c r="J79" s="194"/>
      <c r="K79" s="281"/>
      <c r="L79" s="281"/>
      <c r="M79" s="407"/>
      <c r="N79" s="550"/>
      <c r="O79" s="429"/>
      <c r="P79" s="432"/>
      <c r="Q79" s="500"/>
      <c r="R79" s="257"/>
      <c r="Y79" s="65"/>
      <c r="Z79" s="66"/>
      <c r="AA79" s="65"/>
      <c r="AB79" s="66"/>
      <c r="AG79" s="257"/>
    </row>
    <row r="80" spans="1:33" ht="10.15" customHeight="1" x14ac:dyDescent="0.3">
      <c r="A80" s="194"/>
      <c r="B80" s="281"/>
      <c r="C80" s="281"/>
      <c r="D80" s="319"/>
      <c r="E80" s="550"/>
      <c r="F80" s="429"/>
      <c r="G80" s="432"/>
      <c r="H80" s="500"/>
      <c r="I80" s="257"/>
      <c r="J80" s="194"/>
      <c r="K80" s="281"/>
      <c r="L80" s="281"/>
      <c r="M80" s="407"/>
      <c r="N80" s="550"/>
      <c r="O80" s="429"/>
      <c r="P80" s="432"/>
      <c r="Q80" s="500"/>
      <c r="R80" s="257"/>
      <c r="Y80" s="65"/>
      <c r="Z80" s="66"/>
      <c r="AA80" s="65"/>
      <c r="AB80" s="66"/>
      <c r="AG80" s="257"/>
    </row>
    <row r="81" spans="1:33" ht="10.15" customHeight="1" x14ac:dyDescent="0.3">
      <c r="A81" s="194"/>
      <c r="B81" s="281"/>
      <c r="C81" s="281"/>
      <c r="D81" s="319"/>
      <c r="E81" s="550"/>
      <c r="F81" s="429"/>
      <c r="G81" s="432"/>
      <c r="H81" s="500"/>
      <c r="I81" s="257"/>
      <c r="J81" s="194"/>
      <c r="K81" s="281"/>
      <c r="L81" s="281"/>
      <c r="M81" s="407"/>
      <c r="N81" s="550"/>
      <c r="O81" s="429"/>
      <c r="P81" s="432"/>
      <c r="Q81" s="500"/>
      <c r="R81" s="257"/>
      <c r="Y81" s="65"/>
      <c r="Z81" s="66"/>
      <c r="AA81" s="65"/>
      <c r="AB81" s="66"/>
      <c r="AG81" s="257"/>
    </row>
    <row r="82" spans="1:33" ht="10.15" customHeight="1" x14ac:dyDescent="0.3">
      <c r="A82" s="194"/>
      <c r="B82" s="281"/>
      <c r="C82" s="281"/>
      <c r="D82" s="319"/>
      <c r="E82" s="550"/>
      <c r="F82" s="429"/>
      <c r="G82" s="432"/>
      <c r="H82" s="500"/>
      <c r="I82" s="257"/>
      <c r="J82" s="194"/>
      <c r="K82" s="281"/>
      <c r="L82" s="281"/>
      <c r="M82" s="407"/>
      <c r="N82" s="550"/>
      <c r="O82" s="429"/>
      <c r="P82" s="432"/>
      <c r="Q82" s="500"/>
      <c r="R82" s="257"/>
      <c r="Y82" s="65"/>
      <c r="Z82" s="66"/>
      <c r="AA82" s="65"/>
      <c r="AB82" s="66"/>
      <c r="AG82" s="257"/>
    </row>
    <row r="83" spans="1:33" ht="10.15" customHeight="1" x14ac:dyDescent="0.3">
      <c r="A83" s="194"/>
      <c r="B83" s="281"/>
      <c r="C83" s="281"/>
      <c r="D83" s="319"/>
      <c r="E83" s="550"/>
      <c r="F83" s="429"/>
      <c r="G83" s="432"/>
      <c r="H83" s="500"/>
      <c r="I83" s="257"/>
      <c r="J83" s="194"/>
      <c r="K83" s="281"/>
      <c r="L83" s="281"/>
      <c r="M83" s="407"/>
      <c r="N83" s="550"/>
      <c r="O83" s="429"/>
      <c r="P83" s="432"/>
      <c r="Q83" s="500"/>
      <c r="R83" s="257"/>
      <c r="Y83" s="65"/>
      <c r="Z83" s="66"/>
      <c r="AA83" s="65"/>
      <c r="AB83" s="66"/>
      <c r="AG83" s="257"/>
    </row>
    <row r="84" spans="1:33" ht="10.15" customHeight="1" x14ac:dyDescent="0.3">
      <c r="A84" s="194"/>
      <c r="B84" s="281"/>
      <c r="C84" s="281"/>
      <c r="D84" s="319"/>
      <c r="E84" s="550"/>
      <c r="F84" s="429"/>
      <c r="G84" s="432"/>
      <c r="H84" s="500"/>
      <c r="I84" s="257"/>
      <c r="J84" s="194"/>
      <c r="K84" s="281"/>
      <c r="L84" s="281"/>
      <c r="M84" s="407"/>
      <c r="N84" s="550"/>
      <c r="O84" s="429"/>
      <c r="P84" s="432"/>
      <c r="Q84" s="500"/>
      <c r="R84" s="257"/>
      <c r="Z84" s="45"/>
      <c r="AB84" s="45"/>
      <c r="AG84" s="257"/>
    </row>
    <row r="85" spans="1:33" ht="14.5" customHeight="1" x14ac:dyDescent="0.3">
      <c r="A85" s="194"/>
      <c r="B85" s="281"/>
      <c r="C85" s="281"/>
      <c r="D85" s="319"/>
      <c r="E85" s="550"/>
      <c r="F85" s="429"/>
      <c r="G85" s="432"/>
      <c r="H85" s="500"/>
      <c r="I85" s="257"/>
      <c r="J85" s="194"/>
      <c r="K85" s="281"/>
      <c r="L85" s="281"/>
      <c r="M85" s="407"/>
      <c r="N85" s="550"/>
      <c r="O85" s="429"/>
      <c r="P85" s="432"/>
      <c r="Q85" s="500"/>
      <c r="R85" s="257"/>
      <c r="AG85" s="257"/>
    </row>
    <row r="86" spans="1:33" ht="10.15" customHeight="1" x14ac:dyDescent="0.3">
      <c r="A86" s="194"/>
      <c r="B86" s="281"/>
      <c r="C86" s="281"/>
      <c r="D86" s="319"/>
      <c r="E86" s="550"/>
      <c r="F86" s="429"/>
      <c r="G86" s="432"/>
      <c r="H86" s="500"/>
      <c r="I86" s="257"/>
      <c r="J86" s="194"/>
      <c r="K86" s="281"/>
      <c r="L86" s="281"/>
      <c r="M86" s="407"/>
      <c r="N86" s="550"/>
      <c r="O86" s="429"/>
      <c r="P86" s="432"/>
      <c r="Q86" s="500"/>
      <c r="R86" s="257"/>
      <c r="AG86" s="257"/>
    </row>
    <row r="87" spans="1:33" ht="10.15" customHeight="1" x14ac:dyDescent="0.3">
      <c r="A87" s="194"/>
      <c r="B87" s="281"/>
      <c r="C87" s="281"/>
      <c r="D87" s="319"/>
      <c r="E87" s="550"/>
      <c r="F87" s="429"/>
      <c r="G87" s="432"/>
      <c r="H87" s="500"/>
      <c r="I87" s="257"/>
      <c r="J87" s="194"/>
      <c r="K87" s="281"/>
      <c r="L87" s="281"/>
      <c r="M87" s="407"/>
      <c r="N87" s="550"/>
      <c r="O87" s="429"/>
      <c r="P87" s="432"/>
      <c r="Q87" s="500"/>
      <c r="R87" s="257"/>
      <c r="AG87" s="257"/>
    </row>
    <row r="88" spans="1:33" ht="10.15" customHeight="1" x14ac:dyDescent="0.3">
      <c r="A88" s="194"/>
      <c r="B88" s="281"/>
      <c r="C88" s="281"/>
      <c r="D88" s="319"/>
      <c r="E88" s="550"/>
      <c r="F88" s="429"/>
      <c r="G88" s="432"/>
      <c r="H88" s="500"/>
      <c r="I88" s="257"/>
      <c r="J88" s="194"/>
      <c r="K88" s="281"/>
      <c r="L88" s="281"/>
      <c r="M88" s="407"/>
      <c r="N88" s="550"/>
      <c r="O88" s="429"/>
      <c r="P88" s="432"/>
      <c r="Q88" s="500"/>
      <c r="R88" s="257"/>
      <c r="AG88" s="257"/>
    </row>
    <row r="89" spans="1:33" ht="9.5" customHeight="1" x14ac:dyDescent="0.3">
      <c r="A89" s="373"/>
      <c r="B89" s="383"/>
      <c r="C89" s="383"/>
      <c r="D89" s="319"/>
      <c r="E89" s="550"/>
      <c r="F89" s="430"/>
      <c r="G89" s="433"/>
      <c r="H89" s="500"/>
      <c r="I89" s="257"/>
      <c r="J89" s="373"/>
      <c r="K89" s="383"/>
      <c r="L89" s="383"/>
      <c r="M89" s="407"/>
      <c r="N89" s="550"/>
      <c r="O89" s="430"/>
      <c r="P89" s="433"/>
      <c r="Q89" s="500"/>
      <c r="R89" s="257"/>
      <c r="AG89" s="257"/>
    </row>
    <row r="90" spans="1:33" ht="10.15" customHeight="1" x14ac:dyDescent="0.3">
      <c r="A90" s="265">
        <f>C75</f>
        <v>0.63541666666666674</v>
      </c>
      <c r="B90" s="283" t="s">
        <v>74</v>
      </c>
      <c r="C90" s="252">
        <f>A90+D90/24/60</f>
        <v>0.64930555555555558</v>
      </c>
      <c r="D90" s="378">
        <v>20</v>
      </c>
      <c r="E90" s="384" t="s">
        <v>62</v>
      </c>
      <c r="F90" s="384"/>
      <c r="G90" s="384"/>
      <c r="H90" s="656"/>
      <c r="I90" s="257"/>
      <c r="J90" s="265">
        <f>L75</f>
        <v>0.63541666666666674</v>
      </c>
      <c r="K90" s="283" t="s">
        <v>74</v>
      </c>
      <c r="L90" s="252">
        <f>J90+M90/24/60</f>
        <v>0.64930555555555558</v>
      </c>
      <c r="M90" s="378">
        <v>20</v>
      </c>
      <c r="N90" s="384" t="s">
        <v>62</v>
      </c>
      <c r="O90" s="384"/>
      <c r="P90" s="384"/>
      <c r="Q90" s="656"/>
      <c r="R90" s="257"/>
      <c r="AG90" s="257"/>
    </row>
    <row r="91" spans="1:33" ht="10.15" customHeight="1" x14ac:dyDescent="0.3">
      <c r="A91" s="194"/>
      <c r="B91" s="281"/>
      <c r="C91" s="200"/>
      <c r="D91" s="203"/>
      <c r="E91" s="384"/>
      <c r="F91" s="384"/>
      <c r="G91" s="384"/>
      <c r="H91" s="656"/>
      <c r="I91" s="257"/>
      <c r="J91" s="194"/>
      <c r="K91" s="281"/>
      <c r="L91" s="200"/>
      <c r="M91" s="203"/>
      <c r="N91" s="384"/>
      <c r="O91" s="384"/>
      <c r="P91" s="384"/>
      <c r="Q91" s="656"/>
      <c r="R91" s="257"/>
      <c r="AG91" s="257"/>
    </row>
    <row r="92" spans="1:33" ht="10.5" customHeight="1" x14ac:dyDescent="0.3">
      <c r="A92" s="194"/>
      <c r="B92" s="281"/>
      <c r="C92" s="200"/>
      <c r="D92" s="203"/>
      <c r="E92" s="384"/>
      <c r="F92" s="384"/>
      <c r="G92" s="384"/>
      <c r="H92" s="656"/>
      <c r="I92" s="257"/>
      <c r="J92" s="194"/>
      <c r="K92" s="281"/>
      <c r="L92" s="200"/>
      <c r="M92" s="203"/>
      <c r="N92" s="384"/>
      <c r="O92" s="384"/>
      <c r="P92" s="384"/>
      <c r="Q92" s="656"/>
      <c r="R92" s="257"/>
      <c r="AG92" s="257"/>
    </row>
    <row r="93" spans="1:33" ht="10.15" customHeight="1" x14ac:dyDescent="0.3">
      <c r="A93" s="194"/>
      <c r="B93" s="281"/>
      <c r="C93" s="200"/>
      <c r="D93" s="203"/>
      <c r="E93" s="384"/>
      <c r="F93" s="384"/>
      <c r="G93" s="384"/>
      <c r="H93" s="656"/>
      <c r="I93" s="257"/>
      <c r="J93" s="194"/>
      <c r="K93" s="281"/>
      <c r="L93" s="200"/>
      <c r="M93" s="203"/>
      <c r="N93" s="673"/>
      <c r="O93" s="673"/>
      <c r="P93" s="673"/>
      <c r="Q93" s="674"/>
      <c r="R93" s="257"/>
      <c r="AG93" s="257"/>
    </row>
    <row r="94" spans="1:33" ht="10.15" customHeight="1" x14ac:dyDescent="0.3">
      <c r="A94" s="265">
        <f>C90</f>
        <v>0.64930555555555558</v>
      </c>
      <c r="B94" s="266" t="s">
        <v>74</v>
      </c>
      <c r="C94" s="252">
        <f>A94+D94/24/60</f>
        <v>0.68402777777777779</v>
      </c>
      <c r="D94" s="378">
        <v>50</v>
      </c>
      <c r="E94" s="658" t="s">
        <v>220</v>
      </c>
      <c r="F94" s="657" t="s">
        <v>221</v>
      </c>
      <c r="G94" s="653" t="s">
        <v>222</v>
      </c>
      <c r="H94" s="661" t="s">
        <v>223</v>
      </c>
      <c r="I94" s="257"/>
      <c r="J94" s="265">
        <f>L90</f>
        <v>0.64930555555555558</v>
      </c>
      <c r="K94" s="266" t="s">
        <v>74</v>
      </c>
      <c r="L94" s="252">
        <f>J94+M94/24/60</f>
        <v>0.67013888888888895</v>
      </c>
      <c r="M94" s="606">
        <v>30</v>
      </c>
      <c r="N94" s="667" t="s">
        <v>252</v>
      </c>
      <c r="O94" s="303" t="s">
        <v>253</v>
      </c>
      <c r="P94" s="306" t="s">
        <v>254</v>
      </c>
      <c r="Q94" s="692" t="s">
        <v>114</v>
      </c>
      <c r="R94" s="257"/>
      <c r="AG94" s="257"/>
    </row>
    <row r="95" spans="1:33" ht="10.15" customHeight="1" x14ac:dyDescent="0.3">
      <c r="A95" s="194"/>
      <c r="B95" s="197"/>
      <c r="C95" s="200"/>
      <c r="D95" s="203"/>
      <c r="E95" s="659"/>
      <c r="F95" s="657"/>
      <c r="G95" s="653"/>
      <c r="H95" s="661"/>
      <c r="I95" s="257"/>
      <c r="J95" s="194"/>
      <c r="K95" s="197"/>
      <c r="L95" s="200"/>
      <c r="M95" s="225"/>
      <c r="N95" s="667"/>
      <c r="O95" s="304"/>
      <c r="P95" s="307"/>
      <c r="Q95" s="361"/>
      <c r="R95" s="257"/>
      <c r="AG95" s="257"/>
    </row>
    <row r="96" spans="1:33" ht="10.15" customHeight="1" x14ac:dyDescent="0.3">
      <c r="A96" s="194"/>
      <c r="B96" s="197"/>
      <c r="C96" s="200"/>
      <c r="D96" s="203"/>
      <c r="E96" s="659"/>
      <c r="F96" s="657"/>
      <c r="G96" s="653"/>
      <c r="H96" s="661"/>
      <c r="I96" s="257"/>
      <c r="J96" s="194"/>
      <c r="K96" s="197"/>
      <c r="L96" s="200"/>
      <c r="M96" s="225"/>
      <c r="N96" s="667"/>
      <c r="O96" s="304"/>
      <c r="P96" s="307"/>
      <c r="Q96" s="361"/>
      <c r="R96" s="257"/>
      <c r="AG96" s="257"/>
    </row>
    <row r="97" spans="1:33" ht="10.15" customHeight="1" x14ac:dyDescent="0.3">
      <c r="A97" s="194"/>
      <c r="B97" s="197"/>
      <c r="C97" s="200"/>
      <c r="D97" s="203"/>
      <c r="E97" s="659"/>
      <c r="F97" s="657"/>
      <c r="G97" s="653"/>
      <c r="H97" s="661"/>
      <c r="I97" s="257"/>
      <c r="J97" s="194"/>
      <c r="K97" s="197"/>
      <c r="L97" s="200"/>
      <c r="M97" s="225"/>
      <c r="N97" s="667"/>
      <c r="O97" s="304"/>
      <c r="P97" s="307"/>
      <c r="Q97" s="361"/>
      <c r="R97" s="257"/>
      <c r="AG97" s="257"/>
    </row>
    <row r="98" spans="1:33" ht="10.15" customHeight="1" x14ac:dyDescent="0.3">
      <c r="A98" s="194"/>
      <c r="B98" s="197"/>
      <c r="C98" s="200"/>
      <c r="D98" s="203"/>
      <c r="E98" s="659"/>
      <c r="F98" s="657"/>
      <c r="G98" s="653"/>
      <c r="H98" s="661"/>
      <c r="I98" s="257"/>
      <c r="J98" s="194"/>
      <c r="K98" s="197"/>
      <c r="L98" s="200"/>
      <c r="M98" s="225"/>
      <c r="N98" s="667"/>
      <c r="O98" s="304"/>
      <c r="P98" s="307"/>
      <c r="Q98" s="361"/>
      <c r="R98" s="257"/>
      <c r="AG98" s="257"/>
    </row>
    <row r="99" spans="1:33" ht="10.15" customHeight="1" x14ac:dyDescent="0.3">
      <c r="A99" s="194"/>
      <c r="B99" s="197"/>
      <c r="C99" s="200"/>
      <c r="D99" s="203"/>
      <c r="E99" s="659"/>
      <c r="F99" s="657"/>
      <c r="G99" s="653"/>
      <c r="H99" s="661"/>
      <c r="I99" s="257"/>
      <c r="J99" s="373"/>
      <c r="K99" s="374"/>
      <c r="L99" s="375"/>
      <c r="M99" s="470"/>
      <c r="N99" s="667"/>
      <c r="O99" s="305"/>
      <c r="P99" s="308"/>
      <c r="Q99" s="362"/>
      <c r="R99" s="257"/>
      <c r="AG99" s="257"/>
    </row>
    <row r="100" spans="1:33" ht="10.15" customHeight="1" x14ac:dyDescent="0.3">
      <c r="A100" s="194"/>
      <c r="B100" s="197"/>
      <c r="C100" s="200"/>
      <c r="D100" s="203"/>
      <c r="E100" s="659"/>
      <c r="F100" s="657"/>
      <c r="G100" s="653"/>
      <c r="H100" s="661"/>
      <c r="I100" s="257"/>
      <c r="J100" s="194">
        <f>L94</f>
        <v>0.67013888888888895</v>
      </c>
      <c r="K100" s="197" t="s">
        <v>74</v>
      </c>
      <c r="L100" s="281">
        <f>J100+M100/24/60</f>
        <v>0.73263888888888895</v>
      </c>
      <c r="M100" s="606">
        <v>90</v>
      </c>
      <c r="N100" s="667"/>
      <c r="O100" s="669" t="s">
        <v>255</v>
      </c>
      <c r="P100" s="671" t="s">
        <v>256</v>
      </c>
      <c r="Q100" s="688" t="s">
        <v>114</v>
      </c>
      <c r="R100" s="257"/>
      <c r="AG100" s="257"/>
    </row>
    <row r="101" spans="1:33" ht="10" customHeight="1" x14ac:dyDescent="0.3">
      <c r="A101" s="194"/>
      <c r="B101" s="197"/>
      <c r="C101" s="200"/>
      <c r="D101" s="203"/>
      <c r="E101" s="659"/>
      <c r="F101" s="657"/>
      <c r="G101" s="653"/>
      <c r="H101" s="661"/>
      <c r="I101" s="257"/>
      <c r="J101" s="194"/>
      <c r="K101" s="197"/>
      <c r="L101" s="281"/>
      <c r="M101" s="225"/>
      <c r="N101" s="667"/>
      <c r="O101" s="669"/>
      <c r="P101" s="671"/>
      <c r="Q101" s="688"/>
      <c r="R101" s="257"/>
      <c r="AG101" s="257"/>
    </row>
    <row r="102" spans="1:33" ht="10.15" customHeight="1" x14ac:dyDescent="0.3">
      <c r="A102" s="194"/>
      <c r="B102" s="197"/>
      <c r="C102" s="200"/>
      <c r="D102" s="203"/>
      <c r="E102" s="659"/>
      <c r="F102" s="657"/>
      <c r="G102" s="653"/>
      <c r="H102" s="661"/>
      <c r="I102" s="257"/>
      <c r="J102" s="194"/>
      <c r="K102" s="197"/>
      <c r="L102" s="281"/>
      <c r="M102" s="225"/>
      <c r="N102" s="667"/>
      <c r="O102" s="669"/>
      <c r="P102" s="671"/>
      <c r="Q102" s="688"/>
      <c r="R102" s="257"/>
      <c r="AG102" s="257"/>
    </row>
    <row r="103" spans="1:33" ht="10.15" customHeight="1" x14ac:dyDescent="0.3">
      <c r="A103" s="373"/>
      <c r="B103" s="374"/>
      <c r="C103" s="375"/>
      <c r="D103" s="318"/>
      <c r="E103" s="659"/>
      <c r="F103" s="657"/>
      <c r="G103" s="653"/>
      <c r="H103" s="661"/>
      <c r="I103" s="257"/>
      <c r="J103" s="194"/>
      <c r="K103" s="197"/>
      <c r="L103" s="281"/>
      <c r="M103" s="225"/>
      <c r="N103" s="667"/>
      <c r="O103" s="669"/>
      <c r="P103" s="671"/>
      <c r="Q103" s="688"/>
      <c r="R103" s="257"/>
      <c r="AG103" s="257"/>
    </row>
    <row r="104" spans="1:33" ht="10.15" customHeight="1" x14ac:dyDescent="0.3">
      <c r="A104" s="265">
        <f>C94</f>
        <v>0.68402777777777779</v>
      </c>
      <c r="B104" s="283" t="s">
        <v>74</v>
      </c>
      <c r="C104" s="252">
        <f>A104+D104/24/60</f>
        <v>0.70138888888888895</v>
      </c>
      <c r="D104" s="319">
        <v>25</v>
      </c>
      <c r="E104" s="659"/>
      <c r="F104" s="657" t="s">
        <v>225</v>
      </c>
      <c r="G104" s="653" t="s">
        <v>226</v>
      </c>
      <c r="H104" s="654" t="s">
        <v>227</v>
      </c>
      <c r="I104" s="257"/>
      <c r="J104" s="194"/>
      <c r="K104" s="197"/>
      <c r="L104" s="281"/>
      <c r="M104" s="225"/>
      <c r="N104" s="667"/>
      <c r="O104" s="669"/>
      <c r="P104" s="671"/>
      <c r="Q104" s="688"/>
      <c r="R104" s="257"/>
      <c r="AG104" s="257"/>
    </row>
    <row r="105" spans="1:33" ht="10.15" customHeight="1" x14ac:dyDescent="0.3">
      <c r="A105" s="194"/>
      <c r="B105" s="281"/>
      <c r="C105" s="200"/>
      <c r="D105" s="319"/>
      <c r="E105" s="659"/>
      <c r="F105" s="657"/>
      <c r="G105" s="653"/>
      <c r="H105" s="654"/>
      <c r="I105" s="257"/>
      <c r="J105" s="194"/>
      <c r="K105" s="197"/>
      <c r="L105" s="281"/>
      <c r="M105" s="225"/>
      <c r="N105" s="667"/>
      <c r="O105" s="669"/>
      <c r="P105" s="671"/>
      <c r="Q105" s="688"/>
      <c r="R105" s="257"/>
      <c r="AG105" s="257"/>
    </row>
    <row r="106" spans="1:33" ht="10.15" customHeight="1" x14ac:dyDescent="0.3">
      <c r="A106" s="194"/>
      <c r="B106" s="281"/>
      <c r="C106" s="200"/>
      <c r="D106" s="319"/>
      <c r="E106" s="659"/>
      <c r="F106" s="657"/>
      <c r="G106" s="653"/>
      <c r="H106" s="654"/>
      <c r="I106" s="257"/>
      <c r="J106" s="194"/>
      <c r="K106" s="197"/>
      <c r="L106" s="281"/>
      <c r="M106" s="225"/>
      <c r="N106" s="667"/>
      <c r="O106" s="669"/>
      <c r="P106" s="671"/>
      <c r="Q106" s="688"/>
      <c r="R106" s="257"/>
      <c r="AG106" s="257"/>
    </row>
    <row r="107" spans="1:33" ht="10.15" customHeight="1" x14ac:dyDescent="0.3">
      <c r="A107" s="194"/>
      <c r="B107" s="281"/>
      <c r="C107" s="200"/>
      <c r="D107" s="319"/>
      <c r="E107" s="659"/>
      <c r="F107" s="657"/>
      <c r="G107" s="653"/>
      <c r="H107" s="654"/>
      <c r="I107" s="257"/>
      <c r="J107" s="194"/>
      <c r="K107" s="197"/>
      <c r="L107" s="281"/>
      <c r="M107" s="225"/>
      <c r="N107" s="667"/>
      <c r="O107" s="669"/>
      <c r="P107" s="671"/>
      <c r="Q107" s="688"/>
      <c r="R107" s="257"/>
      <c r="AG107" s="257"/>
    </row>
    <row r="108" spans="1:33" ht="10.15" customHeight="1" x14ac:dyDescent="0.3">
      <c r="A108" s="373"/>
      <c r="B108" s="383"/>
      <c r="C108" s="375"/>
      <c r="D108" s="319"/>
      <c r="E108" s="659"/>
      <c r="F108" s="657"/>
      <c r="G108" s="653"/>
      <c r="H108" s="654"/>
      <c r="I108" s="257"/>
      <c r="J108" s="194"/>
      <c r="K108" s="197"/>
      <c r="L108" s="281"/>
      <c r="M108" s="225"/>
      <c r="N108" s="667"/>
      <c r="O108" s="669"/>
      <c r="P108" s="671"/>
      <c r="Q108" s="688"/>
      <c r="R108" s="257"/>
      <c r="AG108" s="257"/>
    </row>
    <row r="109" spans="1:33" ht="10" customHeight="1" x14ac:dyDescent="0.3">
      <c r="A109" s="265">
        <f>C104</f>
        <v>0.70138888888888895</v>
      </c>
      <c r="B109" s="283" t="s">
        <v>74</v>
      </c>
      <c r="C109" s="252">
        <f>A109+D109/24/60</f>
        <v>0.71875000000000011</v>
      </c>
      <c r="D109" s="319">
        <v>25</v>
      </c>
      <c r="E109" s="659"/>
      <c r="F109" s="657" t="s">
        <v>228</v>
      </c>
      <c r="G109" s="653" t="s">
        <v>229</v>
      </c>
      <c r="H109" s="654" t="s">
        <v>230</v>
      </c>
      <c r="I109" s="257"/>
      <c r="J109" s="194"/>
      <c r="K109" s="197"/>
      <c r="L109" s="281"/>
      <c r="M109" s="225"/>
      <c r="N109" s="667"/>
      <c r="O109" s="669"/>
      <c r="P109" s="671"/>
      <c r="Q109" s="688"/>
      <c r="R109" s="257"/>
      <c r="AG109" s="257"/>
    </row>
    <row r="110" spans="1:33" ht="15" customHeight="1" x14ac:dyDescent="0.3">
      <c r="A110" s="194"/>
      <c r="B110" s="281"/>
      <c r="C110" s="200"/>
      <c r="D110" s="319"/>
      <c r="E110" s="659"/>
      <c r="F110" s="657"/>
      <c r="G110" s="653"/>
      <c r="H110" s="654"/>
      <c r="I110" s="257"/>
      <c r="J110" s="194"/>
      <c r="K110" s="197"/>
      <c r="L110" s="281"/>
      <c r="M110" s="225"/>
      <c r="N110" s="667"/>
      <c r="O110" s="669"/>
      <c r="P110" s="671"/>
      <c r="Q110" s="688"/>
      <c r="R110" s="257"/>
      <c r="AG110" s="257"/>
    </row>
    <row r="111" spans="1:33" ht="10.15" customHeight="1" x14ac:dyDescent="0.3">
      <c r="A111" s="194"/>
      <c r="B111" s="281"/>
      <c r="C111" s="200"/>
      <c r="D111" s="319"/>
      <c r="E111" s="659"/>
      <c r="F111" s="657"/>
      <c r="G111" s="653"/>
      <c r="H111" s="654"/>
      <c r="I111" s="257"/>
      <c r="J111" s="194"/>
      <c r="K111" s="197"/>
      <c r="L111" s="281"/>
      <c r="M111" s="225"/>
      <c r="N111" s="667"/>
      <c r="O111" s="669"/>
      <c r="P111" s="671"/>
      <c r="Q111" s="688"/>
      <c r="R111" s="257"/>
      <c r="AG111" s="257"/>
    </row>
    <row r="112" spans="1:33" ht="10.15" customHeight="1" x14ac:dyDescent="0.3">
      <c r="A112" s="194"/>
      <c r="B112" s="281"/>
      <c r="C112" s="200"/>
      <c r="D112" s="319"/>
      <c r="E112" s="659"/>
      <c r="F112" s="657"/>
      <c r="G112" s="653"/>
      <c r="H112" s="654"/>
      <c r="I112" s="257"/>
      <c r="J112" s="194"/>
      <c r="K112" s="197"/>
      <c r="L112" s="281"/>
      <c r="M112" s="225"/>
      <c r="N112" s="667"/>
      <c r="O112" s="669"/>
      <c r="P112" s="671"/>
      <c r="Q112" s="688"/>
      <c r="R112" s="257"/>
      <c r="AG112" s="257"/>
    </row>
    <row r="113" spans="1:33" ht="10.15" customHeight="1" x14ac:dyDescent="0.3">
      <c r="A113" s="373"/>
      <c r="B113" s="383"/>
      <c r="C113" s="375"/>
      <c r="D113" s="319"/>
      <c r="E113" s="659"/>
      <c r="F113" s="657"/>
      <c r="G113" s="653"/>
      <c r="H113" s="654"/>
      <c r="I113" s="257"/>
      <c r="J113" s="194"/>
      <c r="K113" s="197"/>
      <c r="L113" s="281"/>
      <c r="M113" s="225"/>
      <c r="N113" s="667"/>
      <c r="O113" s="669"/>
      <c r="P113" s="671"/>
      <c r="Q113" s="688"/>
      <c r="R113" s="257"/>
      <c r="AG113" s="257"/>
    </row>
    <row r="114" spans="1:33" ht="10.15" customHeight="1" x14ac:dyDescent="0.3">
      <c r="A114" s="265">
        <f>C109</f>
        <v>0.71875000000000011</v>
      </c>
      <c r="B114" s="283" t="s">
        <v>74</v>
      </c>
      <c r="C114" s="252">
        <f>A114+D114/24/60</f>
        <v>0.73611111111111127</v>
      </c>
      <c r="D114" s="319">
        <v>25</v>
      </c>
      <c r="E114" s="659"/>
      <c r="F114" s="657" t="s">
        <v>231</v>
      </c>
      <c r="G114" s="653" t="s">
        <v>232</v>
      </c>
      <c r="H114" s="654" t="s">
        <v>233</v>
      </c>
      <c r="I114" s="257"/>
      <c r="J114" s="194"/>
      <c r="K114" s="197"/>
      <c r="L114" s="281"/>
      <c r="M114" s="225"/>
      <c r="N114" s="667"/>
      <c r="O114" s="669"/>
      <c r="P114" s="671"/>
      <c r="Q114" s="688"/>
      <c r="R114" s="257"/>
      <c r="AG114" s="257"/>
    </row>
    <row r="115" spans="1:33" ht="10.15" customHeight="1" x14ac:dyDescent="0.3">
      <c r="A115" s="194"/>
      <c r="B115" s="281"/>
      <c r="C115" s="200"/>
      <c r="D115" s="319"/>
      <c r="E115" s="659"/>
      <c r="F115" s="657"/>
      <c r="G115" s="653"/>
      <c r="H115" s="654"/>
      <c r="I115" s="257"/>
      <c r="J115" s="194"/>
      <c r="K115" s="197"/>
      <c r="L115" s="281"/>
      <c r="M115" s="225"/>
      <c r="N115" s="667"/>
      <c r="O115" s="669"/>
      <c r="P115" s="671"/>
      <c r="Q115" s="688"/>
      <c r="R115" s="257"/>
      <c r="AG115" s="257"/>
    </row>
    <row r="116" spans="1:33" ht="14.5" customHeight="1" x14ac:dyDescent="0.3">
      <c r="A116" s="194"/>
      <c r="B116" s="281"/>
      <c r="C116" s="200"/>
      <c r="D116" s="319"/>
      <c r="E116" s="659"/>
      <c r="F116" s="657"/>
      <c r="G116" s="653"/>
      <c r="H116" s="654"/>
      <c r="I116" s="257"/>
      <c r="J116" s="194"/>
      <c r="K116" s="197"/>
      <c r="L116" s="281"/>
      <c r="M116" s="225"/>
      <c r="N116" s="667"/>
      <c r="O116" s="669"/>
      <c r="P116" s="671"/>
      <c r="Q116" s="688"/>
      <c r="R116" s="257"/>
      <c r="AG116" s="257"/>
    </row>
    <row r="117" spans="1:33" ht="10.5" customHeight="1" thickBot="1" x14ac:dyDescent="0.35">
      <c r="A117" s="194"/>
      <c r="B117" s="281"/>
      <c r="C117" s="200"/>
      <c r="D117" s="319"/>
      <c r="E117" s="659"/>
      <c r="F117" s="657"/>
      <c r="G117" s="653"/>
      <c r="H117" s="654"/>
      <c r="I117" s="257"/>
      <c r="J117" s="195"/>
      <c r="K117" s="198"/>
      <c r="L117" s="282"/>
      <c r="M117" s="226"/>
      <c r="N117" s="668"/>
      <c r="O117" s="670"/>
      <c r="P117" s="672"/>
      <c r="Q117" s="689"/>
      <c r="R117" s="258"/>
      <c r="AG117" s="257"/>
    </row>
    <row r="118" spans="1:33" ht="10.15" customHeight="1" x14ac:dyDescent="0.3">
      <c r="A118" s="373"/>
      <c r="B118" s="383"/>
      <c r="C118" s="375"/>
      <c r="D118" s="319"/>
      <c r="E118" s="660"/>
      <c r="F118" s="657"/>
      <c r="G118" s="653"/>
      <c r="H118" s="654"/>
      <c r="I118" s="257"/>
      <c r="J118" s="65"/>
      <c r="K118" s="66"/>
      <c r="L118" s="65"/>
      <c r="M118" s="66"/>
      <c r="AG118" s="257"/>
    </row>
    <row r="119" spans="1:33" ht="10.15" customHeight="1" x14ac:dyDescent="0.3">
      <c r="A119" s="265">
        <f>C114</f>
        <v>0.73611111111111127</v>
      </c>
      <c r="B119" s="283" t="s">
        <v>74</v>
      </c>
      <c r="C119" s="252">
        <f>A119+D119/24/60</f>
        <v>0.75000000000000011</v>
      </c>
      <c r="D119" s="378">
        <v>20</v>
      </c>
      <c r="E119" s="384" t="s">
        <v>224</v>
      </c>
      <c r="F119" s="384"/>
      <c r="G119" s="384"/>
      <c r="H119" s="656"/>
      <c r="I119" s="257"/>
      <c r="J119" s="65"/>
      <c r="K119" s="66"/>
      <c r="L119" s="65"/>
      <c r="M119" s="66"/>
      <c r="AG119" s="257"/>
    </row>
    <row r="120" spans="1:33" ht="10.15" customHeight="1" x14ac:dyDescent="0.3">
      <c r="A120" s="194"/>
      <c r="B120" s="281"/>
      <c r="C120" s="200"/>
      <c r="D120" s="203"/>
      <c r="E120" s="384"/>
      <c r="F120" s="384"/>
      <c r="G120" s="384"/>
      <c r="H120" s="656"/>
      <c r="I120" s="257"/>
      <c r="J120" s="65"/>
      <c r="K120" s="66"/>
      <c r="L120" s="65"/>
      <c r="M120" s="66"/>
      <c r="AG120" s="257"/>
    </row>
    <row r="121" spans="1:33" ht="10.15" customHeight="1" x14ac:dyDescent="0.3">
      <c r="A121" s="194"/>
      <c r="B121" s="281"/>
      <c r="C121" s="200"/>
      <c r="D121" s="203"/>
      <c r="E121" s="384"/>
      <c r="F121" s="384"/>
      <c r="G121" s="384"/>
      <c r="H121" s="656"/>
      <c r="I121" s="257"/>
      <c r="J121" s="65"/>
      <c r="K121" s="66"/>
      <c r="L121" s="65"/>
      <c r="M121" s="66"/>
      <c r="AG121" s="257"/>
    </row>
    <row r="122" spans="1:33" ht="10.15" customHeight="1" x14ac:dyDescent="0.3">
      <c r="A122" s="373"/>
      <c r="B122" s="383"/>
      <c r="C122" s="375"/>
      <c r="D122" s="318"/>
      <c r="E122" s="384"/>
      <c r="F122" s="384"/>
      <c r="G122" s="384"/>
      <c r="H122" s="656"/>
      <c r="I122" s="257"/>
      <c r="J122" s="65"/>
      <c r="K122" s="66"/>
      <c r="L122" s="65"/>
      <c r="M122" s="66"/>
      <c r="AG122" s="257"/>
    </row>
    <row r="123" spans="1:33" x14ac:dyDescent="0.3">
      <c r="A123" s="493">
        <f>C119</f>
        <v>0.75000000000000011</v>
      </c>
      <c r="B123" s="482" t="s">
        <v>74</v>
      </c>
      <c r="C123" s="679">
        <f>A123+D123/24/60</f>
        <v>0.83333333333333348</v>
      </c>
      <c r="D123" s="682">
        <v>120</v>
      </c>
      <c r="E123" s="595" t="s">
        <v>164</v>
      </c>
      <c r="F123" s="664" t="s">
        <v>67</v>
      </c>
      <c r="G123" s="665"/>
      <c r="H123" s="666"/>
      <c r="I123" s="257"/>
      <c r="J123" s="65"/>
      <c r="K123" s="66"/>
      <c r="L123" s="65"/>
      <c r="M123" s="66"/>
      <c r="AG123" s="257"/>
    </row>
    <row r="124" spans="1:33" ht="10.15" customHeight="1" x14ac:dyDescent="0.3">
      <c r="A124" s="336"/>
      <c r="B124" s="339"/>
      <c r="C124" s="680"/>
      <c r="D124" s="683"/>
      <c r="E124" s="370"/>
      <c r="F124" s="589" t="s">
        <v>257</v>
      </c>
      <c r="G124" s="590"/>
      <c r="H124" s="591"/>
      <c r="I124" s="257"/>
      <c r="AG124" s="257"/>
    </row>
    <row r="125" spans="1:33" ht="10.15" customHeight="1" x14ac:dyDescent="0.3">
      <c r="A125" s="336"/>
      <c r="B125" s="339"/>
      <c r="C125" s="680"/>
      <c r="D125" s="683"/>
      <c r="E125" s="370"/>
      <c r="F125" s="589"/>
      <c r="G125" s="590"/>
      <c r="H125" s="591"/>
      <c r="I125" s="257"/>
      <c r="AG125" s="257"/>
    </row>
    <row r="126" spans="1:33" ht="10.15" customHeight="1" x14ac:dyDescent="0.3">
      <c r="A126" s="336"/>
      <c r="B126" s="339"/>
      <c r="C126" s="680"/>
      <c r="D126" s="683"/>
      <c r="E126" s="370"/>
      <c r="F126" s="589"/>
      <c r="G126" s="590"/>
      <c r="H126" s="591"/>
      <c r="I126" s="257"/>
      <c r="AG126" s="257"/>
    </row>
    <row r="127" spans="1:33" ht="10.15" customHeight="1" x14ac:dyDescent="0.3">
      <c r="A127" s="336"/>
      <c r="B127" s="339"/>
      <c r="C127" s="680"/>
      <c r="D127" s="683"/>
      <c r="E127" s="370"/>
      <c r="F127" s="589"/>
      <c r="G127" s="590"/>
      <c r="H127" s="591"/>
      <c r="I127" s="257"/>
      <c r="AG127" s="257"/>
    </row>
    <row r="128" spans="1:33" ht="14.5" customHeight="1" x14ac:dyDescent="0.3">
      <c r="A128" s="336"/>
      <c r="B128" s="339"/>
      <c r="C128" s="680"/>
      <c r="D128" s="683"/>
      <c r="E128" s="370"/>
      <c r="F128" s="589"/>
      <c r="G128" s="590"/>
      <c r="H128" s="591"/>
      <c r="I128" s="257"/>
      <c r="AG128" s="257"/>
    </row>
    <row r="129" spans="1:33" ht="10.15" customHeight="1" x14ac:dyDescent="0.3">
      <c r="A129" s="336"/>
      <c r="B129" s="339"/>
      <c r="C129" s="680"/>
      <c r="D129" s="683"/>
      <c r="E129" s="370"/>
      <c r="F129" s="589"/>
      <c r="G129" s="590"/>
      <c r="H129" s="591"/>
      <c r="I129" s="257"/>
      <c r="AG129" s="257"/>
    </row>
    <row r="130" spans="1:33" ht="10.15" customHeight="1" x14ac:dyDescent="0.3">
      <c r="A130" s="336"/>
      <c r="B130" s="339"/>
      <c r="C130" s="680"/>
      <c r="D130" s="683"/>
      <c r="E130" s="370"/>
      <c r="F130" s="589"/>
      <c r="G130" s="590"/>
      <c r="H130" s="591"/>
      <c r="I130" s="257"/>
      <c r="AG130" s="257"/>
    </row>
    <row r="131" spans="1:33" ht="10.15" customHeight="1" x14ac:dyDescent="0.3">
      <c r="A131" s="336"/>
      <c r="B131" s="339"/>
      <c r="C131" s="680"/>
      <c r="D131" s="683"/>
      <c r="E131" s="370"/>
      <c r="F131" s="589"/>
      <c r="G131" s="590"/>
      <c r="H131" s="591"/>
      <c r="I131" s="257"/>
      <c r="AG131" s="257"/>
    </row>
    <row r="132" spans="1:33" ht="10.15" customHeight="1" x14ac:dyDescent="0.3">
      <c r="A132" s="336"/>
      <c r="B132" s="339"/>
      <c r="C132" s="680"/>
      <c r="D132" s="683"/>
      <c r="E132" s="370"/>
      <c r="F132" s="589"/>
      <c r="G132" s="590"/>
      <c r="H132" s="591"/>
      <c r="I132" s="257"/>
      <c r="AG132" s="257"/>
    </row>
    <row r="133" spans="1:33" ht="10.15" customHeight="1" x14ac:dyDescent="0.3">
      <c r="A133" s="336"/>
      <c r="B133" s="339"/>
      <c r="C133" s="680"/>
      <c r="D133" s="683"/>
      <c r="E133" s="370"/>
      <c r="F133" s="589"/>
      <c r="G133" s="590"/>
      <c r="H133" s="591"/>
      <c r="I133" s="257"/>
      <c r="AG133" s="257"/>
    </row>
    <row r="134" spans="1:33" ht="10.15" customHeight="1" x14ac:dyDescent="0.3">
      <c r="A134" s="336"/>
      <c r="B134" s="339"/>
      <c r="C134" s="680"/>
      <c r="D134" s="683"/>
      <c r="E134" s="370"/>
      <c r="F134" s="644" t="s">
        <v>291</v>
      </c>
      <c r="G134" s="645"/>
      <c r="H134" s="646"/>
      <c r="I134" s="257"/>
      <c r="AG134" s="257"/>
    </row>
    <row r="135" spans="1:33" ht="10.15" customHeight="1" x14ac:dyDescent="0.3">
      <c r="A135" s="336"/>
      <c r="B135" s="339"/>
      <c r="C135" s="680"/>
      <c r="D135" s="683"/>
      <c r="E135" s="370"/>
      <c r="F135" s="644"/>
      <c r="G135" s="645"/>
      <c r="H135" s="646"/>
      <c r="I135" s="257"/>
      <c r="AG135" s="257"/>
    </row>
    <row r="136" spans="1:33" ht="10.15" customHeight="1" x14ac:dyDescent="0.3">
      <c r="A136" s="336"/>
      <c r="B136" s="339"/>
      <c r="C136" s="680"/>
      <c r="D136" s="683"/>
      <c r="E136" s="370"/>
      <c r="F136" s="644"/>
      <c r="G136" s="645"/>
      <c r="H136" s="646"/>
      <c r="I136" s="257"/>
      <c r="AG136" s="257"/>
    </row>
    <row r="137" spans="1:33" ht="10.15" customHeight="1" x14ac:dyDescent="0.3">
      <c r="A137" s="336"/>
      <c r="B137" s="339"/>
      <c r="C137" s="680"/>
      <c r="D137" s="683"/>
      <c r="E137" s="370"/>
      <c r="F137" s="644"/>
      <c r="G137" s="645"/>
      <c r="H137" s="646"/>
      <c r="I137" s="257"/>
      <c r="AG137" s="257"/>
    </row>
    <row r="138" spans="1:33" ht="10.15" customHeight="1" x14ac:dyDescent="0.3">
      <c r="A138" s="336"/>
      <c r="B138" s="339"/>
      <c r="C138" s="680"/>
      <c r="D138" s="683"/>
      <c r="E138" s="370"/>
      <c r="F138" s="644"/>
      <c r="G138" s="645"/>
      <c r="H138" s="646"/>
      <c r="I138" s="257"/>
      <c r="AG138" s="257"/>
    </row>
    <row r="139" spans="1:33" ht="10.15" customHeight="1" thickBot="1" x14ac:dyDescent="0.35">
      <c r="A139" s="336"/>
      <c r="B139" s="339"/>
      <c r="C139" s="680"/>
      <c r="D139" s="683"/>
      <c r="E139" s="370"/>
      <c r="F139" s="644"/>
      <c r="G139" s="645"/>
      <c r="H139" s="646"/>
      <c r="I139" s="257"/>
      <c r="AG139" s="258"/>
    </row>
    <row r="140" spans="1:33" ht="14.5" customHeight="1" x14ac:dyDescent="0.3">
      <c r="A140" s="336"/>
      <c r="B140" s="339"/>
      <c r="C140" s="680"/>
      <c r="D140" s="683"/>
      <c r="E140" s="370"/>
      <c r="F140" s="644"/>
      <c r="G140" s="645"/>
      <c r="H140" s="646"/>
      <c r="I140" s="257"/>
    </row>
    <row r="141" spans="1:33" ht="14.5" customHeight="1" x14ac:dyDescent="0.3">
      <c r="A141" s="336"/>
      <c r="B141" s="339"/>
      <c r="C141" s="680"/>
      <c r="D141" s="683"/>
      <c r="E141" s="370"/>
      <c r="F141" s="644"/>
      <c r="G141" s="645"/>
      <c r="H141" s="646"/>
      <c r="I141" s="257"/>
    </row>
    <row r="142" spans="1:33" ht="14.5" customHeight="1" x14ac:dyDescent="0.3">
      <c r="A142" s="336"/>
      <c r="B142" s="339"/>
      <c r="C142" s="680"/>
      <c r="D142" s="683"/>
      <c r="E142" s="370"/>
      <c r="F142" s="644"/>
      <c r="G142" s="645"/>
      <c r="H142" s="646"/>
      <c r="I142" s="257"/>
    </row>
    <row r="143" spans="1:33" ht="14.5" customHeight="1" x14ac:dyDescent="0.3">
      <c r="A143" s="336"/>
      <c r="B143" s="339"/>
      <c r="C143" s="680"/>
      <c r="D143" s="683"/>
      <c r="E143" s="370"/>
      <c r="F143" s="644"/>
      <c r="G143" s="645"/>
      <c r="H143" s="646"/>
      <c r="I143" s="257"/>
    </row>
    <row r="144" spans="1:33" ht="14.5" customHeight="1" x14ac:dyDescent="0.3">
      <c r="A144" s="336"/>
      <c r="B144" s="339"/>
      <c r="C144" s="680"/>
      <c r="D144" s="683"/>
      <c r="E144" s="370"/>
      <c r="F144" s="644"/>
      <c r="G144" s="645"/>
      <c r="H144" s="646"/>
      <c r="I144" s="257"/>
    </row>
    <row r="145" spans="1:9" ht="14.5" customHeight="1" x14ac:dyDescent="0.3">
      <c r="A145" s="336"/>
      <c r="B145" s="339"/>
      <c r="C145" s="680"/>
      <c r="D145" s="683"/>
      <c r="E145" s="370"/>
      <c r="F145" s="644"/>
      <c r="G145" s="645"/>
      <c r="H145" s="646"/>
      <c r="I145" s="257"/>
    </row>
    <row r="146" spans="1:9" ht="15" customHeight="1" thickBot="1" x14ac:dyDescent="0.35">
      <c r="A146" s="363"/>
      <c r="B146" s="364"/>
      <c r="C146" s="681"/>
      <c r="D146" s="684"/>
      <c r="E146" s="691"/>
      <c r="F146" s="647"/>
      <c r="G146" s="648"/>
      <c r="H146" s="649"/>
      <c r="I146" s="258"/>
    </row>
  </sheetData>
  <mergeCells count="255">
    <mergeCell ref="W33:W40"/>
    <mergeCell ref="X34:X40"/>
    <mergeCell ref="W41:W48"/>
    <mergeCell ref="X42:X48"/>
    <mergeCell ref="P76:P89"/>
    <mergeCell ref="O94:O99"/>
    <mergeCell ref="Q94:Q99"/>
    <mergeCell ref="M46:M51"/>
    <mergeCell ref="N50:Q51"/>
    <mergeCell ref="J52:J56"/>
    <mergeCell ref="K52:K56"/>
    <mergeCell ref="L52:L56"/>
    <mergeCell ref="M52:M56"/>
    <mergeCell ref="O52:O56"/>
    <mergeCell ref="P52:P56"/>
    <mergeCell ref="Q52:Q56"/>
    <mergeCell ref="N46:P49"/>
    <mergeCell ref="J46:J51"/>
    <mergeCell ref="K46:K51"/>
    <mergeCell ref="L46:L51"/>
    <mergeCell ref="J57:J61"/>
    <mergeCell ref="K57:K61"/>
    <mergeCell ref="L57:L61"/>
    <mergeCell ref="M57:M61"/>
    <mergeCell ref="L90:L93"/>
    <mergeCell ref="M90:M93"/>
    <mergeCell ref="J90:J93"/>
    <mergeCell ref="K90:K93"/>
    <mergeCell ref="O76:O89"/>
    <mergeCell ref="P94:P99"/>
    <mergeCell ref="AC75:AF75"/>
    <mergeCell ref="A123:A146"/>
    <mergeCell ref="B123:B146"/>
    <mergeCell ref="C123:C146"/>
    <mergeCell ref="D123:D146"/>
    <mergeCell ref="I1:I146"/>
    <mergeCell ref="AB59:AB74"/>
    <mergeCell ref="Y59:Y74"/>
    <mergeCell ref="Z59:Z74"/>
    <mergeCell ref="AA59:AA74"/>
    <mergeCell ref="AC59:AF74"/>
    <mergeCell ref="Z52:Z58"/>
    <mergeCell ref="AA52:AA58"/>
    <mergeCell ref="AB52:AB58"/>
    <mergeCell ref="AD52:AF58"/>
    <mergeCell ref="AC9:AC58"/>
    <mergeCell ref="AD41:AF51"/>
    <mergeCell ref="AD26:AF40"/>
    <mergeCell ref="Q100:Q117"/>
    <mergeCell ref="R1:R117"/>
    <mergeCell ref="S1:X1"/>
    <mergeCell ref="E123:E146"/>
    <mergeCell ref="F123:H123"/>
    <mergeCell ref="Q36:Q40"/>
    <mergeCell ref="Y52:Y58"/>
    <mergeCell ref="J94:J99"/>
    <mergeCell ref="K94:K99"/>
    <mergeCell ref="L94:L99"/>
    <mergeCell ref="M94:M99"/>
    <mergeCell ref="J100:J117"/>
    <mergeCell ref="K100:K117"/>
    <mergeCell ref="L100:L117"/>
    <mergeCell ref="M100:M117"/>
    <mergeCell ref="N94:N117"/>
    <mergeCell ref="O100:O117"/>
    <mergeCell ref="P100:P117"/>
    <mergeCell ref="J62:J74"/>
    <mergeCell ref="K62:K74"/>
    <mergeCell ref="L62:L74"/>
    <mergeCell ref="M62:M74"/>
    <mergeCell ref="N90:Q93"/>
    <mergeCell ref="O57:O61"/>
    <mergeCell ref="P57:P61"/>
    <mergeCell ref="Q57:Q61"/>
    <mergeCell ref="N52:N61"/>
    <mergeCell ref="N62:P65"/>
    <mergeCell ref="N66:Q74"/>
    <mergeCell ref="M41:M45"/>
    <mergeCell ref="O41:O45"/>
    <mergeCell ref="P41:P45"/>
    <mergeCell ref="J36:J40"/>
    <mergeCell ref="K36:K40"/>
    <mergeCell ref="L36:L40"/>
    <mergeCell ref="M36:M40"/>
    <mergeCell ref="O36:O40"/>
    <mergeCell ref="P36:P40"/>
    <mergeCell ref="A119:A122"/>
    <mergeCell ref="B119:B122"/>
    <mergeCell ref="C119:C122"/>
    <mergeCell ref="D119:D122"/>
    <mergeCell ref="E119:H122"/>
    <mergeCell ref="A114:A118"/>
    <mergeCell ref="B114:B118"/>
    <mergeCell ref="C114:C118"/>
    <mergeCell ref="D114:D118"/>
    <mergeCell ref="F114:F118"/>
    <mergeCell ref="G114:G118"/>
    <mergeCell ref="E94:E118"/>
    <mergeCell ref="B109:B113"/>
    <mergeCell ref="C109:C113"/>
    <mergeCell ref="D109:D113"/>
    <mergeCell ref="F109:F113"/>
    <mergeCell ref="G109:G113"/>
    <mergeCell ref="H109:H113"/>
    <mergeCell ref="H94:H103"/>
    <mergeCell ref="A104:A108"/>
    <mergeCell ref="B104:B108"/>
    <mergeCell ref="C104:C108"/>
    <mergeCell ref="D104:D108"/>
    <mergeCell ref="F104:F108"/>
    <mergeCell ref="G104:G108"/>
    <mergeCell ref="H104:H108"/>
    <mergeCell ref="A109:A113"/>
    <mergeCell ref="H114:H118"/>
    <mergeCell ref="E60:G63"/>
    <mergeCell ref="E64:H74"/>
    <mergeCell ref="E90:H93"/>
    <mergeCell ref="A94:A103"/>
    <mergeCell ref="B94:B103"/>
    <mergeCell ref="C94:C103"/>
    <mergeCell ref="D94:D103"/>
    <mergeCell ref="F94:F103"/>
    <mergeCell ref="G94:G103"/>
    <mergeCell ref="D60:D74"/>
    <mergeCell ref="A60:A74"/>
    <mergeCell ref="B60:B74"/>
    <mergeCell ref="C60:C74"/>
    <mergeCell ref="A90:A93"/>
    <mergeCell ref="B90:B93"/>
    <mergeCell ref="C90:C93"/>
    <mergeCell ref="D90:D93"/>
    <mergeCell ref="F76:F89"/>
    <mergeCell ref="G76:G89"/>
    <mergeCell ref="H76:H89"/>
    <mergeCell ref="A31:A35"/>
    <mergeCell ref="A75:A89"/>
    <mergeCell ref="B75:B89"/>
    <mergeCell ref="C75:C89"/>
    <mergeCell ref="A18:A25"/>
    <mergeCell ref="B18:B25"/>
    <mergeCell ref="C18:C25"/>
    <mergeCell ref="D18:D25"/>
    <mergeCell ref="E18:E25"/>
    <mergeCell ref="A26:A30"/>
    <mergeCell ref="B26:B30"/>
    <mergeCell ref="C26:C30"/>
    <mergeCell ref="D26:D30"/>
    <mergeCell ref="D75:D89"/>
    <mergeCell ref="E75:E89"/>
    <mergeCell ref="AA9:AA17"/>
    <mergeCell ref="AB9:AB17"/>
    <mergeCell ref="AD9:AF17"/>
    <mergeCell ref="Y18:Y25"/>
    <mergeCell ref="Z18:Z25"/>
    <mergeCell ref="AA18:AA25"/>
    <mergeCell ref="AB18:AB25"/>
    <mergeCell ref="F3:F17"/>
    <mergeCell ref="G3:G17"/>
    <mergeCell ref="H3:H17"/>
    <mergeCell ref="Y9:Y17"/>
    <mergeCell ref="Z9:Z17"/>
    <mergeCell ref="O18:Q25"/>
    <mergeCell ref="F18:H25"/>
    <mergeCell ref="J18:J25"/>
    <mergeCell ref="K18:K25"/>
    <mergeCell ref="L18:L25"/>
    <mergeCell ref="M18:M25"/>
    <mergeCell ref="N18:N25"/>
    <mergeCell ref="AD18:AF20"/>
    <mergeCell ref="Y1:AF1"/>
    <mergeCell ref="AG1:AG139"/>
    <mergeCell ref="A36:A40"/>
    <mergeCell ref="B36:B40"/>
    <mergeCell ref="C36:C40"/>
    <mergeCell ref="D36:D40"/>
    <mergeCell ref="G31:G35"/>
    <mergeCell ref="H31:H35"/>
    <mergeCell ref="B31:B35"/>
    <mergeCell ref="C31:C35"/>
    <mergeCell ref="D31:D35"/>
    <mergeCell ref="F31:F35"/>
    <mergeCell ref="B55:B59"/>
    <mergeCell ref="C55:C59"/>
    <mergeCell ref="D55:D59"/>
    <mergeCell ref="F55:F59"/>
    <mergeCell ref="G55:G59"/>
    <mergeCell ref="H55:H59"/>
    <mergeCell ref="A50:A54"/>
    <mergeCell ref="B50:B54"/>
    <mergeCell ref="C50:C54"/>
    <mergeCell ref="N75:N89"/>
    <mergeCell ref="F124:H133"/>
    <mergeCell ref="F134:H146"/>
    <mergeCell ref="A3:A17"/>
    <mergeCell ref="B3:B17"/>
    <mergeCell ref="C3:C17"/>
    <mergeCell ref="D3:D17"/>
    <mergeCell ref="E3:E17"/>
    <mergeCell ref="A1:H1"/>
    <mergeCell ref="J1:Q1"/>
    <mergeCell ref="D50:D54"/>
    <mergeCell ref="E50:E59"/>
    <mergeCell ref="F50:F54"/>
    <mergeCell ref="G50:G54"/>
    <mergeCell ref="H50:H54"/>
    <mergeCell ref="A55:A59"/>
    <mergeCell ref="G36:G40"/>
    <mergeCell ref="H36:H40"/>
    <mergeCell ref="A41:A49"/>
    <mergeCell ref="B41:B49"/>
    <mergeCell ref="C41:C49"/>
    <mergeCell ref="D41:D49"/>
    <mergeCell ref="E41:G44"/>
    <mergeCell ref="E45:H49"/>
    <mergeCell ref="H41:H44"/>
    <mergeCell ref="E26:E40"/>
    <mergeCell ref="F26:F30"/>
    <mergeCell ref="Q76:Q89"/>
    <mergeCell ref="O75:Q75"/>
    <mergeCell ref="F75:H75"/>
    <mergeCell ref="J75:J89"/>
    <mergeCell ref="K75:K89"/>
    <mergeCell ref="L75:L89"/>
    <mergeCell ref="M75:M89"/>
    <mergeCell ref="Y26:Y39"/>
    <mergeCell ref="Z26:Z39"/>
    <mergeCell ref="G26:G30"/>
    <mergeCell ref="H26:H30"/>
    <mergeCell ref="F36:F40"/>
    <mergeCell ref="Q41:Q45"/>
    <mergeCell ref="J26:J35"/>
    <mergeCell ref="K26:K35"/>
    <mergeCell ref="L26:L35"/>
    <mergeCell ref="M26:M35"/>
    <mergeCell ref="N26:N45"/>
    <mergeCell ref="O26:O35"/>
    <mergeCell ref="P26:P35"/>
    <mergeCell ref="Q26:Q35"/>
    <mergeCell ref="J41:J45"/>
    <mergeCell ref="K41:K45"/>
    <mergeCell ref="L41:L45"/>
    <mergeCell ref="AA26:AA39"/>
    <mergeCell ref="AB26:AB39"/>
    <mergeCell ref="Y40:Y51"/>
    <mergeCell ref="Z40:Z51"/>
    <mergeCell ref="AA40:AA51"/>
    <mergeCell ref="AB40:AB51"/>
    <mergeCell ref="S33:S36"/>
    <mergeCell ref="T33:T36"/>
    <mergeCell ref="U33:U36"/>
    <mergeCell ref="V33:V36"/>
    <mergeCell ref="S41:S44"/>
    <mergeCell ref="T41:T44"/>
    <mergeCell ref="U41:U44"/>
    <mergeCell ref="V41:V44"/>
  </mergeCells>
  <printOptions horizontalCentered="1" verticalCentered="1"/>
  <pageMargins left="0.25" right="0.25" top="0.25" bottom="0.25" header="0" footer="0"/>
  <pageSetup scale="24" orientation="portrait" r:id="rId1"/>
  <headerFooter>
    <oddHeader>&amp;C&amp;"Arial,Regular"&amp;16Wednesday, October 4, 2023</oddHeader>
  </headerFooter>
  <rowBreaks count="1" manualBreakCount="1">
    <brk id="9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1E65C-894A-4D8A-A1D0-4D92137D32B5}">
  <sheetPr>
    <pageSetUpPr fitToPage="1"/>
  </sheetPr>
  <dimension ref="A1:G109"/>
  <sheetViews>
    <sheetView topLeftCell="A12" workbookViewId="0">
      <selection activeCell="A2" sqref="A1:G1048576"/>
    </sheetView>
  </sheetViews>
  <sheetFormatPr defaultRowHeight="14.5" x14ac:dyDescent="0.35"/>
  <cols>
    <col min="1" max="1" width="9.453125" bestFit="1" customWidth="1"/>
    <col min="2" max="2" width="2.54296875" style="77" customWidth="1"/>
    <col min="3" max="3" width="9.453125" bestFit="1" customWidth="1"/>
    <col min="4" max="4" width="6.54296875" style="77" customWidth="1"/>
    <col min="5" max="5" width="6.54296875" style="78" customWidth="1"/>
    <col min="6" max="6" width="44.1796875" style="78" customWidth="1"/>
    <col min="7" max="7" width="50.1796875" style="78" customWidth="1"/>
  </cols>
  <sheetData>
    <row r="1" spans="1:7" ht="27" thickBot="1" x14ac:dyDescent="0.4">
      <c r="A1" s="46" t="s">
        <v>11</v>
      </c>
      <c r="B1" s="47"/>
      <c r="C1" s="48" t="s">
        <v>68</v>
      </c>
      <c r="D1" s="68" t="s">
        <v>69</v>
      </c>
      <c r="E1" s="47" t="s">
        <v>70</v>
      </c>
      <c r="F1" s="47" t="s">
        <v>71</v>
      </c>
      <c r="G1" s="80" t="s">
        <v>258</v>
      </c>
    </row>
    <row r="2" spans="1:7" x14ac:dyDescent="0.35">
      <c r="A2" s="702">
        <v>0.33333333333333331</v>
      </c>
      <c r="B2" s="196" t="s">
        <v>74</v>
      </c>
      <c r="C2" s="705">
        <f>A2+D2/24/60</f>
        <v>0.40625</v>
      </c>
      <c r="D2" s="708">
        <v>105</v>
      </c>
      <c r="E2" s="711" t="s">
        <v>259</v>
      </c>
      <c r="F2" s="714" t="s">
        <v>19</v>
      </c>
      <c r="G2" s="693" t="s">
        <v>260</v>
      </c>
    </row>
    <row r="3" spans="1:7" x14ac:dyDescent="0.35">
      <c r="A3" s="703"/>
      <c r="B3" s="197"/>
      <c r="C3" s="706"/>
      <c r="D3" s="709"/>
      <c r="E3" s="712"/>
      <c r="F3" s="715"/>
      <c r="G3" s="694"/>
    </row>
    <row r="4" spans="1:7" x14ac:dyDescent="0.35">
      <c r="A4" s="703"/>
      <c r="B4" s="197"/>
      <c r="C4" s="706"/>
      <c r="D4" s="709"/>
      <c r="E4" s="712"/>
      <c r="F4" s="715"/>
      <c r="G4" s="694"/>
    </row>
    <row r="5" spans="1:7" x14ac:dyDescent="0.35">
      <c r="A5" s="703"/>
      <c r="B5" s="197"/>
      <c r="C5" s="706"/>
      <c r="D5" s="709"/>
      <c r="E5" s="712"/>
      <c r="F5" s="715"/>
      <c r="G5" s="694"/>
    </row>
    <row r="6" spans="1:7" x14ac:dyDescent="0.35">
      <c r="A6" s="703"/>
      <c r="B6" s="197"/>
      <c r="C6" s="706"/>
      <c r="D6" s="709"/>
      <c r="E6" s="712"/>
      <c r="F6" s="715"/>
      <c r="G6" s="694"/>
    </row>
    <row r="7" spans="1:7" x14ac:dyDescent="0.35">
      <c r="A7" s="703"/>
      <c r="B7" s="197"/>
      <c r="C7" s="706"/>
      <c r="D7" s="709"/>
      <c r="E7" s="712"/>
      <c r="F7" s="715"/>
      <c r="G7" s="694"/>
    </row>
    <row r="8" spans="1:7" x14ac:dyDescent="0.35">
      <c r="A8" s="703"/>
      <c r="B8" s="197"/>
      <c r="C8" s="706"/>
      <c r="D8" s="709"/>
      <c r="E8" s="712"/>
      <c r="F8" s="715"/>
      <c r="G8" s="694"/>
    </row>
    <row r="9" spans="1:7" x14ac:dyDescent="0.35">
      <c r="A9" s="703"/>
      <c r="B9" s="197"/>
      <c r="C9" s="706"/>
      <c r="D9" s="709"/>
      <c r="E9" s="712"/>
      <c r="F9" s="715"/>
      <c r="G9" s="694"/>
    </row>
    <row r="10" spans="1:7" x14ac:dyDescent="0.35">
      <c r="A10" s="703"/>
      <c r="B10" s="197"/>
      <c r="C10" s="706"/>
      <c r="D10" s="709"/>
      <c r="E10" s="712"/>
      <c r="F10" s="715"/>
      <c r="G10" s="694"/>
    </row>
    <row r="11" spans="1:7" x14ac:dyDescent="0.35">
      <c r="A11" s="703"/>
      <c r="B11" s="197"/>
      <c r="C11" s="706"/>
      <c r="D11" s="709"/>
      <c r="E11" s="712"/>
      <c r="F11" s="715"/>
      <c r="G11" s="694"/>
    </row>
    <row r="12" spans="1:7" x14ac:dyDescent="0.35">
      <c r="A12" s="703"/>
      <c r="B12" s="197"/>
      <c r="C12" s="706"/>
      <c r="D12" s="709"/>
      <c r="E12" s="712"/>
      <c r="F12" s="715"/>
      <c r="G12" s="694"/>
    </row>
    <row r="13" spans="1:7" x14ac:dyDescent="0.35">
      <c r="A13" s="703"/>
      <c r="B13" s="197"/>
      <c r="C13" s="706"/>
      <c r="D13" s="709"/>
      <c r="E13" s="712"/>
      <c r="F13" s="715"/>
      <c r="G13" s="694"/>
    </row>
    <row r="14" spans="1:7" x14ac:dyDescent="0.35">
      <c r="A14" s="703"/>
      <c r="B14" s="197"/>
      <c r="C14" s="706"/>
      <c r="D14" s="709"/>
      <c r="E14" s="712"/>
      <c r="F14" s="715"/>
      <c r="G14" s="694"/>
    </row>
    <row r="15" spans="1:7" x14ac:dyDescent="0.35">
      <c r="A15" s="703"/>
      <c r="B15" s="197"/>
      <c r="C15" s="706"/>
      <c r="D15" s="709"/>
      <c r="E15" s="712"/>
      <c r="F15" s="715"/>
      <c r="G15" s="694"/>
    </row>
    <row r="16" spans="1:7" x14ac:dyDescent="0.35">
      <c r="A16" s="703"/>
      <c r="B16" s="197"/>
      <c r="C16" s="706"/>
      <c r="D16" s="709"/>
      <c r="E16" s="712"/>
      <c r="F16" s="715"/>
      <c r="G16" s="694"/>
    </row>
    <row r="17" spans="1:7" x14ac:dyDescent="0.35">
      <c r="A17" s="703"/>
      <c r="B17" s="197"/>
      <c r="C17" s="706"/>
      <c r="D17" s="709"/>
      <c r="E17" s="712"/>
      <c r="F17" s="715"/>
      <c r="G17" s="694"/>
    </row>
    <row r="18" spans="1:7" x14ac:dyDescent="0.35">
      <c r="A18" s="703"/>
      <c r="B18" s="197"/>
      <c r="C18" s="706"/>
      <c r="D18" s="709"/>
      <c r="E18" s="712"/>
      <c r="F18" s="715"/>
      <c r="G18" s="694"/>
    </row>
    <row r="19" spans="1:7" x14ac:dyDescent="0.35">
      <c r="A19" s="703"/>
      <c r="B19" s="197"/>
      <c r="C19" s="706"/>
      <c r="D19" s="709"/>
      <c r="E19" s="712"/>
      <c r="F19" s="715"/>
      <c r="G19" s="694"/>
    </row>
    <row r="20" spans="1:7" x14ac:dyDescent="0.35">
      <c r="A20" s="703"/>
      <c r="B20" s="197"/>
      <c r="C20" s="706"/>
      <c r="D20" s="709"/>
      <c r="E20" s="712"/>
      <c r="F20" s="715"/>
      <c r="G20" s="694"/>
    </row>
    <row r="21" spans="1:7" x14ac:dyDescent="0.35">
      <c r="A21" s="703"/>
      <c r="B21" s="197"/>
      <c r="C21" s="706"/>
      <c r="D21" s="709"/>
      <c r="E21" s="712"/>
      <c r="F21" s="715"/>
      <c r="G21" s="694"/>
    </row>
    <row r="22" spans="1:7" x14ac:dyDescent="0.35">
      <c r="A22" s="704"/>
      <c r="B22" s="374"/>
      <c r="C22" s="707"/>
      <c r="D22" s="710"/>
      <c r="E22" s="713"/>
      <c r="F22" s="716"/>
      <c r="G22" s="695"/>
    </row>
    <row r="23" spans="1:7" x14ac:dyDescent="0.35">
      <c r="A23" s="696">
        <f>C2</f>
        <v>0.40625</v>
      </c>
      <c r="B23" s="266" t="s">
        <v>74</v>
      </c>
      <c r="C23" s="699">
        <f>A23+D23/24/60</f>
        <v>0.42708333333333331</v>
      </c>
      <c r="D23" s="682">
        <v>30</v>
      </c>
      <c r="E23" s="379" t="s">
        <v>4</v>
      </c>
      <c r="F23" s="380"/>
      <c r="G23" s="381"/>
    </row>
    <row r="24" spans="1:7" x14ac:dyDescent="0.35">
      <c r="A24" s="697"/>
      <c r="B24" s="197"/>
      <c r="C24" s="700"/>
      <c r="D24" s="683"/>
      <c r="E24" s="313"/>
      <c r="F24" s="221"/>
      <c r="G24" s="468"/>
    </row>
    <row r="25" spans="1:7" x14ac:dyDescent="0.35">
      <c r="A25" s="697"/>
      <c r="B25" s="197"/>
      <c r="C25" s="700"/>
      <c r="D25" s="683"/>
      <c r="E25" s="313"/>
      <c r="F25" s="221"/>
      <c r="G25" s="468"/>
    </row>
    <row r="26" spans="1:7" x14ac:dyDescent="0.35">
      <c r="A26" s="697"/>
      <c r="B26" s="197"/>
      <c r="C26" s="700"/>
      <c r="D26" s="683"/>
      <c r="E26" s="313"/>
      <c r="F26" s="221"/>
      <c r="G26" s="468"/>
    </row>
    <row r="27" spans="1:7" x14ac:dyDescent="0.35">
      <c r="A27" s="697"/>
      <c r="B27" s="197"/>
      <c r="C27" s="700"/>
      <c r="D27" s="683"/>
      <c r="E27" s="313"/>
      <c r="F27" s="221"/>
      <c r="G27" s="468"/>
    </row>
    <row r="28" spans="1:7" x14ac:dyDescent="0.35">
      <c r="A28" s="698"/>
      <c r="B28" s="374"/>
      <c r="C28" s="701"/>
      <c r="D28" s="583"/>
      <c r="E28" s="315"/>
      <c r="F28" s="316"/>
      <c r="G28" s="382"/>
    </row>
    <row r="29" spans="1:7" ht="15" customHeight="1" x14ac:dyDescent="0.35">
      <c r="A29" s="718">
        <f>C23</f>
        <v>0.42708333333333331</v>
      </c>
      <c r="B29" s="266" t="s">
        <v>74</v>
      </c>
      <c r="C29" s="721">
        <f>A29+D29/24/60</f>
        <v>0.5</v>
      </c>
      <c r="D29" s="722">
        <v>105</v>
      </c>
      <c r="E29" s="723" t="s">
        <v>259</v>
      </c>
      <c r="F29" s="724" t="s">
        <v>20</v>
      </c>
      <c r="G29" s="717" t="s">
        <v>260</v>
      </c>
    </row>
    <row r="30" spans="1:7" x14ac:dyDescent="0.35">
      <c r="A30" s="719"/>
      <c r="B30" s="197"/>
      <c r="C30" s="706"/>
      <c r="D30" s="709"/>
      <c r="E30" s="712"/>
      <c r="F30" s="715"/>
      <c r="G30" s="694"/>
    </row>
    <row r="31" spans="1:7" x14ac:dyDescent="0.35">
      <c r="A31" s="719"/>
      <c r="B31" s="197"/>
      <c r="C31" s="706"/>
      <c r="D31" s="709"/>
      <c r="E31" s="712"/>
      <c r="F31" s="715"/>
      <c r="G31" s="694"/>
    </row>
    <row r="32" spans="1:7" x14ac:dyDescent="0.35">
      <c r="A32" s="719"/>
      <c r="B32" s="197"/>
      <c r="C32" s="706"/>
      <c r="D32" s="709"/>
      <c r="E32" s="712"/>
      <c r="F32" s="715"/>
      <c r="G32" s="694"/>
    </row>
    <row r="33" spans="1:7" x14ac:dyDescent="0.35">
      <c r="A33" s="719"/>
      <c r="B33" s="197"/>
      <c r="C33" s="706"/>
      <c r="D33" s="709"/>
      <c r="E33" s="712"/>
      <c r="F33" s="715"/>
      <c r="G33" s="694"/>
    </row>
    <row r="34" spans="1:7" x14ac:dyDescent="0.35">
      <c r="A34" s="719"/>
      <c r="B34" s="197"/>
      <c r="C34" s="706"/>
      <c r="D34" s="709"/>
      <c r="E34" s="712"/>
      <c r="F34" s="715"/>
      <c r="G34" s="694"/>
    </row>
    <row r="35" spans="1:7" x14ac:dyDescent="0.35">
      <c r="A35" s="719"/>
      <c r="B35" s="197"/>
      <c r="C35" s="706"/>
      <c r="D35" s="709"/>
      <c r="E35" s="712"/>
      <c r="F35" s="715"/>
      <c r="G35" s="694"/>
    </row>
    <row r="36" spans="1:7" x14ac:dyDescent="0.35">
      <c r="A36" s="719"/>
      <c r="B36" s="197"/>
      <c r="C36" s="706"/>
      <c r="D36" s="709"/>
      <c r="E36" s="712"/>
      <c r="F36" s="715"/>
      <c r="G36" s="694"/>
    </row>
    <row r="37" spans="1:7" x14ac:dyDescent="0.35">
      <c r="A37" s="719"/>
      <c r="B37" s="197"/>
      <c r="C37" s="706"/>
      <c r="D37" s="709"/>
      <c r="E37" s="712"/>
      <c r="F37" s="715"/>
      <c r="G37" s="694"/>
    </row>
    <row r="38" spans="1:7" x14ac:dyDescent="0.35">
      <c r="A38" s="719"/>
      <c r="B38" s="197"/>
      <c r="C38" s="706"/>
      <c r="D38" s="709"/>
      <c r="E38" s="712"/>
      <c r="F38" s="715"/>
      <c r="G38" s="694"/>
    </row>
    <row r="39" spans="1:7" x14ac:dyDescent="0.35">
      <c r="A39" s="719"/>
      <c r="B39" s="197"/>
      <c r="C39" s="706"/>
      <c r="D39" s="709"/>
      <c r="E39" s="712"/>
      <c r="F39" s="715"/>
      <c r="G39" s="694"/>
    </row>
    <row r="40" spans="1:7" x14ac:dyDescent="0.35">
      <c r="A40" s="719"/>
      <c r="B40" s="197"/>
      <c r="C40" s="706"/>
      <c r="D40" s="709"/>
      <c r="E40" s="712"/>
      <c r="F40" s="715"/>
      <c r="G40" s="694"/>
    </row>
    <row r="41" spans="1:7" x14ac:dyDescent="0.35">
      <c r="A41" s="719"/>
      <c r="B41" s="197"/>
      <c r="C41" s="706"/>
      <c r="D41" s="709"/>
      <c r="E41" s="712"/>
      <c r="F41" s="715"/>
      <c r="G41" s="694"/>
    </row>
    <row r="42" spans="1:7" x14ac:dyDescent="0.35">
      <c r="A42" s="719"/>
      <c r="B42" s="197"/>
      <c r="C42" s="706"/>
      <c r="D42" s="709"/>
      <c r="E42" s="712"/>
      <c r="F42" s="715"/>
      <c r="G42" s="694"/>
    </row>
    <row r="43" spans="1:7" x14ac:dyDescent="0.35">
      <c r="A43" s="719"/>
      <c r="B43" s="197"/>
      <c r="C43" s="706"/>
      <c r="D43" s="709"/>
      <c r="E43" s="712"/>
      <c r="F43" s="715"/>
      <c r="G43" s="694"/>
    </row>
    <row r="44" spans="1:7" x14ac:dyDescent="0.35">
      <c r="A44" s="719"/>
      <c r="B44" s="197"/>
      <c r="C44" s="706"/>
      <c r="D44" s="709"/>
      <c r="E44" s="712"/>
      <c r="F44" s="715"/>
      <c r="G44" s="694"/>
    </row>
    <row r="45" spans="1:7" x14ac:dyDescent="0.35">
      <c r="A45" s="719"/>
      <c r="B45" s="197"/>
      <c r="C45" s="706"/>
      <c r="D45" s="709"/>
      <c r="E45" s="712"/>
      <c r="F45" s="715"/>
      <c r="G45" s="694"/>
    </row>
    <row r="46" spans="1:7" x14ac:dyDescent="0.35">
      <c r="A46" s="719"/>
      <c r="B46" s="197"/>
      <c r="C46" s="706"/>
      <c r="D46" s="709"/>
      <c r="E46" s="712"/>
      <c r="F46" s="715"/>
      <c r="G46" s="694"/>
    </row>
    <row r="47" spans="1:7" x14ac:dyDescent="0.35">
      <c r="A47" s="719"/>
      <c r="B47" s="197"/>
      <c r="C47" s="706"/>
      <c r="D47" s="709"/>
      <c r="E47" s="712"/>
      <c r="F47" s="715"/>
      <c r="G47" s="694"/>
    </row>
    <row r="48" spans="1:7" x14ac:dyDescent="0.35">
      <c r="A48" s="719"/>
      <c r="B48" s="197"/>
      <c r="C48" s="706"/>
      <c r="D48" s="709"/>
      <c r="E48" s="712"/>
      <c r="F48" s="715"/>
      <c r="G48" s="694"/>
    </row>
    <row r="49" spans="1:7" x14ac:dyDescent="0.35">
      <c r="A49" s="720"/>
      <c r="B49" s="374"/>
      <c r="C49" s="707"/>
      <c r="D49" s="710"/>
      <c r="E49" s="713"/>
      <c r="F49" s="716"/>
      <c r="G49" s="695"/>
    </row>
    <row r="50" spans="1:7" x14ac:dyDescent="0.35">
      <c r="A50" s="718">
        <f>C29</f>
        <v>0.5</v>
      </c>
      <c r="B50" s="266" t="s">
        <v>74</v>
      </c>
      <c r="C50" s="721">
        <f>A50+D50/24/60</f>
        <v>0.54166666666666663</v>
      </c>
      <c r="D50" s="722">
        <v>60</v>
      </c>
      <c r="E50" s="379" t="s">
        <v>26</v>
      </c>
      <c r="F50" s="380"/>
      <c r="G50" s="381"/>
    </row>
    <row r="51" spans="1:7" x14ac:dyDescent="0.35">
      <c r="A51" s="719"/>
      <c r="B51" s="197"/>
      <c r="C51" s="706"/>
      <c r="D51" s="709"/>
      <c r="E51" s="313"/>
      <c r="F51" s="221"/>
      <c r="G51" s="468"/>
    </row>
    <row r="52" spans="1:7" x14ac:dyDescent="0.35">
      <c r="A52" s="719"/>
      <c r="B52" s="197"/>
      <c r="C52" s="706"/>
      <c r="D52" s="709"/>
      <c r="E52" s="313"/>
      <c r="F52" s="221"/>
      <c r="G52" s="468"/>
    </row>
    <row r="53" spans="1:7" x14ac:dyDescent="0.35">
      <c r="A53" s="719"/>
      <c r="B53" s="197"/>
      <c r="C53" s="706"/>
      <c r="D53" s="709"/>
      <c r="E53" s="313"/>
      <c r="F53" s="221"/>
      <c r="G53" s="468"/>
    </row>
    <row r="54" spans="1:7" x14ac:dyDescent="0.35">
      <c r="A54" s="719"/>
      <c r="B54" s="197"/>
      <c r="C54" s="706"/>
      <c r="D54" s="709"/>
      <c r="E54" s="313"/>
      <c r="F54" s="221"/>
      <c r="G54" s="468"/>
    </row>
    <row r="55" spans="1:7" x14ac:dyDescent="0.35">
      <c r="A55" s="719"/>
      <c r="B55" s="197"/>
      <c r="C55" s="706"/>
      <c r="D55" s="709"/>
      <c r="E55" s="313"/>
      <c r="F55" s="221"/>
      <c r="G55" s="468"/>
    </row>
    <row r="56" spans="1:7" x14ac:dyDescent="0.35">
      <c r="A56" s="719"/>
      <c r="B56" s="197"/>
      <c r="C56" s="706"/>
      <c r="D56" s="709"/>
      <c r="E56" s="313"/>
      <c r="F56" s="221"/>
      <c r="G56" s="468"/>
    </row>
    <row r="57" spans="1:7" x14ac:dyDescent="0.35">
      <c r="A57" s="719"/>
      <c r="B57" s="197"/>
      <c r="C57" s="706"/>
      <c r="D57" s="709"/>
      <c r="E57" s="313"/>
      <c r="F57" s="221"/>
      <c r="G57" s="468"/>
    </row>
    <row r="58" spans="1:7" x14ac:dyDescent="0.35">
      <c r="A58" s="719"/>
      <c r="B58" s="197"/>
      <c r="C58" s="706"/>
      <c r="D58" s="709"/>
      <c r="E58" s="313"/>
      <c r="F58" s="221"/>
      <c r="G58" s="468"/>
    </row>
    <row r="59" spans="1:7" x14ac:dyDescent="0.35">
      <c r="A59" s="719"/>
      <c r="B59" s="197"/>
      <c r="C59" s="706"/>
      <c r="D59" s="709"/>
      <c r="E59" s="313"/>
      <c r="F59" s="221"/>
      <c r="G59" s="468"/>
    </row>
    <row r="60" spans="1:7" x14ac:dyDescent="0.35">
      <c r="A60" s="719"/>
      <c r="B60" s="197"/>
      <c r="C60" s="706"/>
      <c r="D60" s="709"/>
      <c r="E60" s="313"/>
      <c r="F60" s="221"/>
      <c r="G60" s="468"/>
    </row>
    <row r="61" spans="1:7" x14ac:dyDescent="0.35">
      <c r="A61" s="720"/>
      <c r="B61" s="374"/>
      <c r="C61" s="707"/>
      <c r="D61" s="710"/>
      <c r="E61" s="315"/>
      <c r="F61" s="316"/>
      <c r="G61" s="382"/>
    </row>
    <row r="62" spans="1:7" ht="15" customHeight="1" x14ac:dyDescent="0.35">
      <c r="A62" s="718">
        <f>C50</f>
        <v>0.54166666666666663</v>
      </c>
      <c r="B62" s="266" t="s">
        <v>74</v>
      </c>
      <c r="C62" s="721">
        <f>A62+D62/24/60</f>
        <v>0.61458333333333326</v>
      </c>
      <c r="D62" s="722">
        <v>105</v>
      </c>
      <c r="E62" s="723" t="s">
        <v>259</v>
      </c>
      <c r="F62" s="724" t="s">
        <v>21</v>
      </c>
      <c r="G62" s="717" t="s">
        <v>260</v>
      </c>
    </row>
    <row r="63" spans="1:7" x14ac:dyDescent="0.35">
      <c r="A63" s="719"/>
      <c r="B63" s="197"/>
      <c r="C63" s="706"/>
      <c r="D63" s="709"/>
      <c r="E63" s="712"/>
      <c r="F63" s="715"/>
      <c r="G63" s="694"/>
    </row>
    <row r="64" spans="1:7" x14ac:dyDescent="0.35">
      <c r="A64" s="719"/>
      <c r="B64" s="197"/>
      <c r="C64" s="706"/>
      <c r="D64" s="709"/>
      <c r="E64" s="712"/>
      <c r="F64" s="715"/>
      <c r="G64" s="694"/>
    </row>
    <row r="65" spans="1:7" x14ac:dyDescent="0.35">
      <c r="A65" s="719"/>
      <c r="B65" s="197"/>
      <c r="C65" s="706"/>
      <c r="D65" s="709"/>
      <c r="E65" s="712"/>
      <c r="F65" s="715"/>
      <c r="G65" s="694"/>
    </row>
    <row r="66" spans="1:7" x14ac:dyDescent="0.35">
      <c r="A66" s="719"/>
      <c r="B66" s="197"/>
      <c r="C66" s="706"/>
      <c r="D66" s="709"/>
      <c r="E66" s="712"/>
      <c r="F66" s="715"/>
      <c r="G66" s="694"/>
    </row>
    <row r="67" spans="1:7" x14ac:dyDescent="0.35">
      <c r="A67" s="719"/>
      <c r="B67" s="197"/>
      <c r="C67" s="706"/>
      <c r="D67" s="709"/>
      <c r="E67" s="712"/>
      <c r="F67" s="715"/>
      <c r="G67" s="694"/>
    </row>
    <row r="68" spans="1:7" x14ac:dyDescent="0.35">
      <c r="A68" s="719"/>
      <c r="B68" s="197"/>
      <c r="C68" s="706"/>
      <c r="D68" s="709"/>
      <c r="E68" s="712"/>
      <c r="F68" s="715"/>
      <c r="G68" s="694"/>
    </row>
    <row r="69" spans="1:7" x14ac:dyDescent="0.35">
      <c r="A69" s="719"/>
      <c r="B69" s="197"/>
      <c r="C69" s="706"/>
      <c r="D69" s="709"/>
      <c r="E69" s="712"/>
      <c r="F69" s="715"/>
      <c r="G69" s="694"/>
    </row>
    <row r="70" spans="1:7" x14ac:dyDescent="0.35">
      <c r="A70" s="719"/>
      <c r="B70" s="197"/>
      <c r="C70" s="706"/>
      <c r="D70" s="709"/>
      <c r="E70" s="712"/>
      <c r="F70" s="715"/>
      <c r="G70" s="694"/>
    </row>
    <row r="71" spans="1:7" x14ac:dyDescent="0.35">
      <c r="A71" s="719"/>
      <c r="B71" s="197"/>
      <c r="C71" s="706"/>
      <c r="D71" s="709"/>
      <c r="E71" s="712"/>
      <c r="F71" s="715"/>
      <c r="G71" s="694"/>
    </row>
    <row r="72" spans="1:7" x14ac:dyDescent="0.35">
      <c r="A72" s="719"/>
      <c r="B72" s="197"/>
      <c r="C72" s="706"/>
      <c r="D72" s="709"/>
      <c r="E72" s="712"/>
      <c r="F72" s="715"/>
      <c r="G72" s="694"/>
    </row>
    <row r="73" spans="1:7" x14ac:dyDescent="0.35">
      <c r="A73" s="719"/>
      <c r="B73" s="197"/>
      <c r="C73" s="706"/>
      <c r="D73" s="709"/>
      <c r="E73" s="712"/>
      <c r="F73" s="715"/>
      <c r="G73" s="694"/>
    </row>
    <row r="74" spans="1:7" x14ac:dyDescent="0.35">
      <c r="A74" s="719"/>
      <c r="B74" s="197"/>
      <c r="C74" s="706"/>
      <c r="D74" s="709"/>
      <c r="E74" s="712"/>
      <c r="F74" s="715"/>
      <c r="G74" s="694"/>
    </row>
    <row r="75" spans="1:7" x14ac:dyDescent="0.35">
      <c r="A75" s="719"/>
      <c r="B75" s="197"/>
      <c r="C75" s="706"/>
      <c r="D75" s="709"/>
      <c r="E75" s="712"/>
      <c r="F75" s="715"/>
      <c r="G75" s="694"/>
    </row>
    <row r="76" spans="1:7" x14ac:dyDescent="0.35">
      <c r="A76" s="719"/>
      <c r="B76" s="197"/>
      <c r="C76" s="706"/>
      <c r="D76" s="709"/>
      <c r="E76" s="712"/>
      <c r="F76" s="715"/>
      <c r="G76" s="694"/>
    </row>
    <row r="77" spans="1:7" x14ac:dyDescent="0.35">
      <c r="A77" s="719"/>
      <c r="B77" s="197"/>
      <c r="C77" s="706"/>
      <c r="D77" s="709"/>
      <c r="E77" s="712"/>
      <c r="F77" s="715"/>
      <c r="G77" s="694"/>
    </row>
    <row r="78" spans="1:7" x14ac:dyDescent="0.35">
      <c r="A78" s="719"/>
      <c r="B78" s="197"/>
      <c r="C78" s="706"/>
      <c r="D78" s="709"/>
      <c r="E78" s="712"/>
      <c r="F78" s="715"/>
      <c r="G78" s="694"/>
    </row>
    <row r="79" spans="1:7" x14ac:dyDescent="0.35">
      <c r="A79" s="719"/>
      <c r="B79" s="197"/>
      <c r="C79" s="706"/>
      <c r="D79" s="709"/>
      <c r="E79" s="712"/>
      <c r="F79" s="715"/>
      <c r="G79" s="694"/>
    </row>
    <row r="80" spans="1:7" x14ac:dyDescent="0.35">
      <c r="A80" s="719"/>
      <c r="B80" s="197"/>
      <c r="C80" s="706"/>
      <c r="D80" s="709"/>
      <c r="E80" s="712"/>
      <c r="F80" s="715"/>
      <c r="G80" s="694"/>
    </row>
    <row r="81" spans="1:7" x14ac:dyDescent="0.35">
      <c r="A81" s="719"/>
      <c r="B81" s="197"/>
      <c r="C81" s="706"/>
      <c r="D81" s="709"/>
      <c r="E81" s="712"/>
      <c r="F81" s="715"/>
      <c r="G81" s="694"/>
    </row>
    <row r="82" spans="1:7" x14ac:dyDescent="0.35">
      <c r="A82" s="720"/>
      <c r="B82" s="374"/>
      <c r="C82" s="707"/>
      <c r="D82" s="710"/>
      <c r="E82" s="713"/>
      <c r="F82" s="716"/>
      <c r="G82" s="695"/>
    </row>
    <row r="83" spans="1:7" x14ac:dyDescent="0.35">
      <c r="A83" s="718">
        <f>C62</f>
        <v>0.61458333333333326</v>
      </c>
      <c r="B83" s="266" t="s">
        <v>74</v>
      </c>
      <c r="C83" s="721">
        <f>A83+D83/24/60</f>
        <v>0.63541666666666663</v>
      </c>
      <c r="D83" s="722">
        <v>30</v>
      </c>
      <c r="E83" s="379" t="s">
        <v>4</v>
      </c>
      <c r="F83" s="380"/>
      <c r="G83" s="381"/>
    </row>
    <row r="84" spans="1:7" x14ac:dyDescent="0.35">
      <c r="A84" s="719"/>
      <c r="B84" s="197"/>
      <c r="C84" s="706"/>
      <c r="D84" s="709"/>
      <c r="E84" s="313"/>
      <c r="F84" s="221"/>
      <c r="G84" s="468"/>
    </row>
    <row r="85" spans="1:7" x14ac:dyDescent="0.35">
      <c r="A85" s="719"/>
      <c r="B85" s="197"/>
      <c r="C85" s="706"/>
      <c r="D85" s="709"/>
      <c r="E85" s="313"/>
      <c r="F85" s="221"/>
      <c r="G85" s="468"/>
    </row>
    <row r="86" spans="1:7" x14ac:dyDescent="0.35">
      <c r="A86" s="719"/>
      <c r="B86" s="197"/>
      <c r="C86" s="706"/>
      <c r="D86" s="709"/>
      <c r="E86" s="313"/>
      <c r="F86" s="221"/>
      <c r="G86" s="468"/>
    </row>
    <row r="87" spans="1:7" x14ac:dyDescent="0.35">
      <c r="A87" s="719"/>
      <c r="B87" s="197"/>
      <c r="C87" s="706"/>
      <c r="D87" s="709"/>
      <c r="E87" s="313"/>
      <c r="F87" s="221"/>
      <c r="G87" s="468"/>
    </row>
    <row r="88" spans="1:7" x14ac:dyDescent="0.35">
      <c r="A88" s="720"/>
      <c r="B88" s="374"/>
      <c r="C88" s="707"/>
      <c r="D88" s="710"/>
      <c r="E88" s="315"/>
      <c r="F88" s="316"/>
      <c r="G88" s="382"/>
    </row>
    <row r="89" spans="1:7" ht="15" customHeight="1" x14ac:dyDescent="0.35">
      <c r="A89" s="265">
        <f>C83</f>
        <v>0.63541666666666663</v>
      </c>
      <c r="B89" s="197" t="s">
        <v>74</v>
      </c>
      <c r="C89" s="200">
        <f>A89+D89/24/60</f>
        <v>0.70833333333333326</v>
      </c>
      <c r="D89" s="203">
        <v>105</v>
      </c>
      <c r="E89" s="712" t="s">
        <v>259</v>
      </c>
      <c r="F89" s="715" t="s">
        <v>22</v>
      </c>
      <c r="G89" s="694" t="s">
        <v>260</v>
      </c>
    </row>
    <row r="90" spans="1:7" x14ac:dyDescent="0.35">
      <c r="A90" s="194"/>
      <c r="B90" s="197"/>
      <c r="C90" s="200"/>
      <c r="D90" s="203"/>
      <c r="E90" s="712"/>
      <c r="F90" s="715"/>
      <c r="G90" s="694"/>
    </row>
    <row r="91" spans="1:7" x14ac:dyDescent="0.35">
      <c r="A91" s="194"/>
      <c r="B91" s="197"/>
      <c r="C91" s="200"/>
      <c r="D91" s="203"/>
      <c r="E91" s="712"/>
      <c r="F91" s="715"/>
      <c r="G91" s="694"/>
    </row>
    <row r="92" spans="1:7" x14ac:dyDescent="0.35">
      <c r="A92" s="194"/>
      <c r="B92" s="197"/>
      <c r="C92" s="200"/>
      <c r="D92" s="203"/>
      <c r="E92" s="712"/>
      <c r="F92" s="715"/>
      <c r="G92" s="694"/>
    </row>
    <row r="93" spans="1:7" x14ac:dyDescent="0.35">
      <c r="A93" s="194"/>
      <c r="B93" s="197"/>
      <c r="C93" s="200"/>
      <c r="D93" s="203"/>
      <c r="E93" s="712"/>
      <c r="F93" s="715"/>
      <c r="G93" s="694"/>
    </row>
    <row r="94" spans="1:7" x14ac:dyDescent="0.35">
      <c r="A94" s="194"/>
      <c r="B94" s="197"/>
      <c r="C94" s="200"/>
      <c r="D94" s="203"/>
      <c r="E94" s="712"/>
      <c r="F94" s="715"/>
      <c r="G94" s="694"/>
    </row>
    <row r="95" spans="1:7" x14ac:dyDescent="0.35">
      <c r="A95" s="194"/>
      <c r="B95" s="197"/>
      <c r="C95" s="200"/>
      <c r="D95" s="203"/>
      <c r="E95" s="712"/>
      <c r="F95" s="715"/>
      <c r="G95" s="694"/>
    </row>
    <row r="96" spans="1:7" x14ac:dyDescent="0.35">
      <c r="A96" s="194"/>
      <c r="B96" s="197"/>
      <c r="C96" s="200"/>
      <c r="D96" s="203"/>
      <c r="E96" s="712"/>
      <c r="F96" s="715"/>
      <c r="G96" s="694"/>
    </row>
    <row r="97" spans="1:7" x14ac:dyDescent="0.35">
      <c r="A97" s="194"/>
      <c r="B97" s="197"/>
      <c r="C97" s="200"/>
      <c r="D97" s="203"/>
      <c r="E97" s="712"/>
      <c r="F97" s="715"/>
      <c r="G97" s="694"/>
    </row>
    <row r="98" spans="1:7" x14ac:dyDescent="0.35">
      <c r="A98" s="194"/>
      <c r="B98" s="197"/>
      <c r="C98" s="200"/>
      <c r="D98" s="203"/>
      <c r="E98" s="712"/>
      <c r="F98" s="715"/>
      <c r="G98" s="694"/>
    </row>
    <row r="99" spans="1:7" x14ac:dyDescent="0.35">
      <c r="A99" s="194"/>
      <c r="B99" s="197"/>
      <c r="C99" s="200"/>
      <c r="D99" s="203"/>
      <c r="E99" s="712"/>
      <c r="F99" s="715"/>
      <c r="G99" s="694"/>
    </row>
    <row r="100" spans="1:7" x14ac:dyDescent="0.35">
      <c r="A100" s="194"/>
      <c r="B100" s="197"/>
      <c r="C100" s="200"/>
      <c r="D100" s="203"/>
      <c r="E100" s="712"/>
      <c r="F100" s="715"/>
      <c r="G100" s="694"/>
    </row>
    <row r="101" spans="1:7" x14ac:dyDescent="0.35">
      <c r="A101" s="194"/>
      <c r="B101" s="197"/>
      <c r="C101" s="200"/>
      <c r="D101" s="203"/>
      <c r="E101" s="712"/>
      <c r="F101" s="715"/>
      <c r="G101" s="694"/>
    </row>
    <row r="102" spans="1:7" x14ac:dyDescent="0.35">
      <c r="A102" s="194"/>
      <c r="B102" s="197"/>
      <c r="C102" s="200"/>
      <c r="D102" s="203"/>
      <c r="E102" s="712"/>
      <c r="F102" s="715"/>
      <c r="G102" s="694"/>
    </row>
    <row r="103" spans="1:7" x14ac:dyDescent="0.35">
      <c r="A103" s="194"/>
      <c r="B103" s="197"/>
      <c r="C103" s="200"/>
      <c r="D103" s="203"/>
      <c r="E103" s="712"/>
      <c r="F103" s="715"/>
      <c r="G103" s="694"/>
    </row>
    <row r="104" spans="1:7" x14ac:dyDescent="0.35">
      <c r="A104" s="194"/>
      <c r="B104" s="197"/>
      <c r="C104" s="200"/>
      <c r="D104" s="203"/>
      <c r="E104" s="712"/>
      <c r="F104" s="715"/>
      <c r="G104" s="694"/>
    </row>
    <row r="105" spans="1:7" ht="15" customHeight="1" x14ac:dyDescent="0.35">
      <c r="A105" s="194"/>
      <c r="B105" s="197"/>
      <c r="C105" s="200"/>
      <c r="D105" s="203"/>
      <c r="E105" s="712"/>
      <c r="F105" s="715"/>
      <c r="G105" s="694"/>
    </row>
    <row r="106" spans="1:7" x14ac:dyDescent="0.35">
      <c r="A106" s="194"/>
      <c r="B106" s="197"/>
      <c r="C106" s="200"/>
      <c r="D106" s="203"/>
      <c r="E106" s="712"/>
      <c r="F106" s="715"/>
      <c r="G106" s="694"/>
    </row>
    <row r="107" spans="1:7" x14ac:dyDescent="0.35">
      <c r="A107" s="194"/>
      <c r="B107" s="197"/>
      <c r="C107" s="200"/>
      <c r="D107" s="203"/>
      <c r="E107" s="712"/>
      <c r="F107" s="715"/>
      <c r="G107" s="694"/>
    </row>
    <row r="108" spans="1:7" x14ac:dyDescent="0.35">
      <c r="A108" s="194"/>
      <c r="B108" s="197"/>
      <c r="C108" s="200"/>
      <c r="D108" s="203"/>
      <c r="E108" s="712"/>
      <c r="F108" s="715"/>
      <c r="G108" s="694"/>
    </row>
    <row r="109" spans="1:7" ht="15" thickBot="1" x14ac:dyDescent="0.4">
      <c r="A109" s="195"/>
      <c r="B109" s="198"/>
      <c r="C109" s="201"/>
      <c r="D109" s="204"/>
      <c r="E109" s="726"/>
      <c r="F109" s="727"/>
      <c r="G109" s="725"/>
    </row>
  </sheetData>
  <mergeCells count="43">
    <mergeCell ref="G89:G109"/>
    <mergeCell ref="A89:A109"/>
    <mergeCell ref="B89:B109"/>
    <mergeCell ref="C89:C109"/>
    <mergeCell ref="D89:D109"/>
    <mergeCell ref="E89:E109"/>
    <mergeCell ref="F89:F109"/>
    <mergeCell ref="G62:G82"/>
    <mergeCell ref="A83:A88"/>
    <mergeCell ref="B83:B88"/>
    <mergeCell ref="C83:C88"/>
    <mergeCell ref="D83:D88"/>
    <mergeCell ref="E83:G88"/>
    <mergeCell ref="A62:A82"/>
    <mergeCell ref="B62:B82"/>
    <mergeCell ref="C62:C82"/>
    <mergeCell ref="D62:D82"/>
    <mergeCell ref="E62:E82"/>
    <mergeCell ref="F62:F82"/>
    <mergeCell ref="G29:G49"/>
    <mergeCell ref="A50:A61"/>
    <mergeCell ref="B50:B61"/>
    <mergeCell ref="C50:C61"/>
    <mergeCell ref="D50:D61"/>
    <mergeCell ref="E50:G61"/>
    <mergeCell ref="A29:A49"/>
    <mergeCell ref="B29:B49"/>
    <mergeCell ref="C29:C49"/>
    <mergeCell ref="D29:D49"/>
    <mergeCell ref="E29:E49"/>
    <mergeCell ref="F29:F49"/>
    <mergeCell ref="G2:G22"/>
    <mergeCell ref="A23:A28"/>
    <mergeCell ref="B23:B28"/>
    <mergeCell ref="C23:C28"/>
    <mergeCell ref="D23:D28"/>
    <mergeCell ref="E23:G28"/>
    <mergeCell ref="A2:A22"/>
    <mergeCell ref="B2:B22"/>
    <mergeCell ref="C2:C22"/>
    <mergeCell ref="D2:D22"/>
    <mergeCell ref="E2:E22"/>
    <mergeCell ref="F2:F22"/>
  </mergeCells>
  <printOptions horizontalCentered="1" verticalCentered="1"/>
  <pageMargins left="0.25" right="0.25" top="0.75" bottom="0.25" header="0.3" footer="0.3"/>
  <pageSetup scale="45" orientation="portrait" r:id="rId1"/>
  <headerFooter>
    <oddHeader>&amp;C&amp;"Arial,Regular"&amp;16Thursday, October 5, 2023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8B249-A4BB-4A82-9383-A055DC05B51F}">
  <dimension ref="A1:K17"/>
  <sheetViews>
    <sheetView workbookViewId="0">
      <selection activeCell="F25" sqref="F25"/>
    </sheetView>
  </sheetViews>
  <sheetFormatPr defaultRowHeight="14.5" x14ac:dyDescent="0.35"/>
  <cols>
    <col min="1" max="1" width="21.1796875" bestFit="1" customWidth="1"/>
    <col min="2" max="2" width="7.7265625" bestFit="1" customWidth="1"/>
    <col min="3" max="3" width="6.1796875" bestFit="1" customWidth="1"/>
    <col min="4" max="4" width="4" customWidth="1"/>
    <col min="5" max="5" width="19.7265625" bestFit="1" customWidth="1"/>
    <col min="6" max="6" width="7.7265625" bestFit="1" customWidth="1"/>
    <col min="7" max="7" width="6.1796875" bestFit="1" customWidth="1"/>
    <col min="8" max="8" width="4.1796875" customWidth="1"/>
    <col min="9" max="9" width="21.1796875" bestFit="1" customWidth="1"/>
    <col min="10" max="10" width="3.81640625" bestFit="1" customWidth="1"/>
    <col min="11" max="11" width="6.1796875" bestFit="1" customWidth="1"/>
  </cols>
  <sheetData>
    <row r="1" spans="1:11" x14ac:dyDescent="0.35">
      <c r="A1" s="150" t="s">
        <v>331</v>
      </c>
    </row>
    <row r="2" spans="1:11" x14ac:dyDescent="0.35">
      <c r="A2" s="152" t="s">
        <v>357</v>
      </c>
      <c r="C2" t="s">
        <v>332</v>
      </c>
      <c r="G2" t="s">
        <v>333</v>
      </c>
      <c r="K2" t="s">
        <v>334</v>
      </c>
    </row>
    <row r="3" spans="1:11" x14ac:dyDescent="0.35">
      <c r="B3" s="77" t="s">
        <v>335</v>
      </c>
    </row>
    <row r="4" spans="1:11" x14ac:dyDescent="0.35">
      <c r="A4" t="s">
        <v>336</v>
      </c>
      <c r="B4" s="77">
        <v>200</v>
      </c>
      <c r="C4" s="151">
        <v>0.41666666666666669</v>
      </c>
      <c r="D4" s="151"/>
      <c r="E4" t="s">
        <v>337</v>
      </c>
      <c r="F4">
        <v>113</v>
      </c>
      <c r="G4" s="151">
        <v>0.41666666666666669</v>
      </c>
      <c r="I4" t="s">
        <v>338</v>
      </c>
      <c r="J4" s="77">
        <v>502</v>
      </c>
      <c r="K4" s="151">
        <v>0.41666666666666669</v>
      </c>
    </row>
    <row r="5" spans="1:11" x14ac:dyDescent="0.35">
      <c r="A5" t="s">
        <v>339</v>
      </c>
      <c r="B5" s="77">
        <v>203</v>
      </c>
      <c r="C5" s="151">
        <v>0.41875000000000001</v>
      </c>
      <c r="D5" s="151"/>
      <c r="E5" t="s">
        <v>340</v>
      </c>
      <c r="F5">
        <v>313</v>
      </c>
      <c r="G5" s="151">
        <v>0.41875000000000001</v>
      </c>
      <c r="I5" t="s">
        <v>341</v>
      </c>
      <c r="J5" s="77">
        <v>405</v>
      </c>
      <c r="K5" s="151">
        <v>0.41875000000000001</v>
      </c>
    </row>
    <row r="6" spans="1:11" x14ac:dyDescent="0.35">
      <c r="A6" t="s">
        <v>342</v>
      </c>
      <c r="B6" s="77">
        <v>302</v>
      </c>
      <c r="C6" s="151">
        <v>0.42083333333333334</v>
      </c>
      <c r="D6" s="151"/>
      <c r="E6" t="s">
        <v>343</v>
      </c>
      <c r="F6">
        <v>409</v>
      </c>
      <c r="G6" s="151">
        <v>0.42083333333333334</v>
      </c>
      <c r="I6" t="s">
        <v>344</v>
      </c>
      <c r="J6" s="77">
        <v>213</v>
      </c>
      <c r="K6" s="151">
        <v>0.42083333333333334</v>
      </c>
    </row>
    <row r="7" spans="1:11" x14ac:dyDescent="0.35">
      <c r="A7" t="s">
        <v>345</v>
      </c>
      <c r="B7" s="77" t="s">
        <v>346</v>
      </c>
      <c r="C7" s="151">
        <v>0.42291666666666666</v>
      </c>
      <c r="D7" s="151"/>
      <c r="E7" t="s">
        <v>347</v>
      </c>
      <c r="F7">
        <v>109</v>
      </c>
      <c r="G7" s="151">
        <v>0.42291666666666666</v>
      </c>
      <c r="I7" t="s">
        <v>340</v>
      </c>
      <c r="J7" s="77">
        <v>313</v>
      </c>
      <c r="K7" s="151">
        <v>0.42291666666666666</v>
      </c>
    </row>
    <row r="8" spans="1:11" x14ac:dyDescent="0.35">
      <c r="A8" t="s">
        <v>338</v>
      </c>
      <c r="B8" s="77">
        <v>502</v>
      </c>
      <c r="C8" s="151">
        <v>0.42499999999999999</v>
      </c>
      <c r="D8" s="151"/>
      <c r="E8" t="s">
        <v>348</v>
      </c>
      <c r="F8">
        <v>107</v>
      </c>
      <c r="G8" s="151">
        <v>0.42499999999999999</v>
      </c>
      <c r="I8" t="s">
        <v>339</v>
      </c>
      <c r="J8" s="77">
        <v>203</v>
      </c>
      <c r="K8" s="151">
        <v>0.42499999999999999</v>
      </c>
    </row>
    <row r="9" spans="1:11" x14ac:dyDescent="0.35">
      <c r="A9" t="s">
        <v>349</v>
      </c>
      <c r="B9" s="77">
        <v>405</v>
      </c>
      <c r="C9" s="151">
        <v>0.42708333333333331</v>
      </c>
      <c r="D9" s="151"/>
      <c r="E9" t="s">
        <v>350</v>
      </c>
      <c r="F9">
        <v>103</v>
      </c>
      <c r="G9" s="151">
        <v>0.42708333333333331</v>
      </c>
      <c r="I9" t="s">
        <v>351</v>
      </c>
      <c r="J9" s="77">
        <v>117</v>
      </c>
      <c r="K9" s="151">
        <v>0.42708333333333331</v>
      </c>
    </row>
    <row r="10" spans="1:11" x14ac:dyDescent="0.35">
      <c r="A10" t="s">
        <v>343</v>
      </c>
      <c r="B10" s="77">
        <v>409</v>
      </c>
      <c r="C10" s="151">
        <v>0.4291666666666667</v>
      </c>
      <c r="D10" s="151"/>
      <c r="E10" t="s">
        <v>352</v>
      </c>
      <c r="F10">
        <v>202</v>
      </c>
      <c r="G10" s="151">
        <v>0.4291666666666667</v>
      </c>
      <c r="I10" t="s">
        <v>350</v>
      </c>
      <c r="J10" s="77">
        <v>103</v>
      </c>
      <c r="K10" s="151">
        <v>0.4291666666666667</v>
      </c>
    </row>
    <row r="11" spans="1:11" x14ac:dyDescent="0.35">
      <c r="A11" t="s">
        <v>353</v>
      </c>
      <c r="B11" s="77">
        <v>307</v>
      </c>
      <c r="C11" s="151">
        <v>0.43124999999999997</v>
      </c>
      <c r="D11" s="151"/>
      <c r="E11" t="s">
        <v>336</v>
      </c>
      <c r="F11">
        <v>200</v>
      </c>
      <c r="G11" s="151">
        <v>0.43124999999999997</v>
      </c>
      <c r="I11" t="s">
        <v>352</v>
      </c>
      <c r="J11" s="77">
        <v>202</v>
      </c>
      <c r="K11" s="151">
        <v>0.43124999999999997</v>
      </c>
    </row>
    <row r="12" spans="1:11" x14ac:dyDescent="0.35">
      <c r="A12" t="s">
        <v>354</v>
      </c>
      <c r="B12" s="77">
        <v>213</v>
      </c>
      <c r="C12" s="151">
        <v>0.43333333333333335</v>
      </c>
      <c r="D12" s="151"/>
      <c r="E12" t="s">
        <v>342</v>
      </c>
      <c r="F12">
        <v>302</v>
      </c>
      <c r="G12" s="151">
        <v>0.43333333333333335</v>
      </c>
      <c r="I12" t="s">
        <v>348</v>
      </c>
      <c r="J12" s="77">
        <v>107</v>
      </c>
      <c r="K12" s="151">
        <v>0.43333333333333335</v>
      </c>
    </row>
    <row r="13" spans="1:11" x14ac:dyDescent="0.35">
      <c r="A13" t="s">
        <v>337</v>
      </c>
      <c r="B13" s="77">
        <v>113</v>
      </c>
      <c r="C13" s="151">
        <v>0.43541666666666662</v>
      </c>
      <c r="D13" s="151"/>
      <c r="E13" t="s">
        <v>353</v>
      </c>
      <c r="F13">
        <v>307</v>
      </c>
      <c r="G13" s="151">
        <v>0.43541666666666662</v>
      </c>
      <c r="I13" t="s">
        <v>355</v>
      </c>
      <c r="J13" s="77">
        <v>309</v>
      </c>
      <c r="K13" s="151">
        <v>0.43541666666666662</v>
      </c>
    </row>
    <row r="14" spans="1:11" x14ac:dyDescent="0.35">
      <c r="A14" t="s">
        <v>351</v>
      </c>
      <c r="B14" s="77">
        <v>117</v>
      </c>
      <c r="C14" s="151">
        <v>0.4375</v>
      </c>
      <c r="D14" s="151"/>
      <c r="E14" t="s">
        <v>345</v>
      </c>
      <c r="F14" t="s">
        <v>346</v>
      </c>
      <c r="G14" s="151">
        <v>0.4375</v>
      </c>
      <c r="I14" t="s">
        <v>356</v>
      </c>
      <c r="J14" s="77">
        <v>201</v>
      </c>
      <c r="K14" s="151">
        <v>0.4375</v>
      </c>
    </row>
    <row r="15" spans="1:11" x14ac:dyDescent="0.35">
      <c r="A15" t="s">
        <v>356</v>
      </c>
      <c r="B15" s="77">
        <v>2021</v>
      </c>
      <c r="C15" s="151">
        <v>0.43958333333333338</v>
      </c>
      <c r="D15" s="151"/>
      <c r="E15" t="s">
        <v>355</v>
      </c>
      <c r="F15">
        <v>309</v>
      </c>
      <c r="G15" s="151">
        <v>0.43958333333333338</v>
      </c>
      <c r="I15" t="s">
        <v>347</v>
      </c>
      <c r="J15" s="77">
        <v>109</v>
      </c>
      <c r="K15" s="151">
        <v>0.43958333333333338</v>
      </c>
    </row>
    <row r="16" spans="1:11" x14ac:dyDescent="0.35">
      <c r="C16" s="151"/>
      <c r="D16" s="151"/>
      <c r="G16" s="151"/>
    </row>
    <row r="17" spans="3:7" x14ac:dyDescent="0.35">
      <c r="C17" s="151"/>
      <c r="D17" s="151"/>
      <c r="G17" s="15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Program Short</vt:lpstr>
      <vt:lpstr>Prg_Saturday</vt:lpstr>
      <vt:lpstr>Prg_Sunday</vt:lpstr>
      <vt:lpstr>Prg_Monday</vt:lpstr>
      <vt:lpstr>Prg_Tuesday</vt:lpstr>
      <vt:lpstr>Prg_Wednesday</vt:lpstr>
      <vt:lpstr>Prg_Thursday</vt:lpstr>
      <vt:lpstr>Guided Tour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Earl</dc:creator>
  <cp:lastModifiedBy>Christina Earl</cp:lastModifiedBy>
  <cp:lastPrinted>2023-08-23T15:58:33Z</cp:lastPrinted>
  <dcterms:created xsi:type="dcterms:W3CDTF">2020-03-21T15:50:47Z</dcterms:created>
  <dcterms:modified xsi:type="dcterms:W3CDTF">2023-09-07T11:31:43Z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f8c7287-838c-46dd-b281-b1140229e67a_Enabled">
    <vt:lpwstr>true</vt:lpwstr>
  </property>
  <property fmtid="{D5CDD505-2E9C-101B-9397-08002B2CF9AE}" pid="3" name="MSIP_Label_cf8c7287-838c-46dd-b281-b1140229e67a_SetDate">
    <vt:lpwstr>2021-03-03T07:27:52Z</vt:lpwstr>
  </property>
  <property fmtid="{D5CDD505-2E9C-101B-9397-08002B2CF9AE}" pid="4" name="MSIP_Label_cf8c7287-838c-46dd-b281-b1140229e67a_Method">
    <vt:lpwstr>Privileged</vt:lpwstr>
  </property>
  <property fmtid="{D5CDD505-2E9C-101B-9397-08002B2CF9AE}" pid="5" name="MSIP_Label_cf8c7287-838c-46dd-b281-b1140229e67a_Name">
    <vt:lpwstr>cf8c7287-838c-46dd-b281-b1140229e67a</vt:lpwstr>
  </property>
  <property fmtid="{D5CDD505-2E9C-101B-9397-08002B2CF9AE}" pid="6" name="MSIP_Label_cf8c7287-838c-46dd-b281-b1140229e67a_SiteId">
    <vt:lpwstr>75e027c9-20d5-47d5-b82f-77d7cd041e8f</vt:lpwstr>
  </property>
  <property fmtid="{D5CDD505-2E9C-101B-9397-08002B2CF9AE}" pid="7" name="MSIP_Label_cf8c7287-838c-46dd-b281-b1140229e67a_ActionId">
    <vt:lpwstr>73b70f80-a12d-4dcb-94ea-07c47dbf90f0</vt:lpwstr>
  </property>
  <property fmtid="{D5CDD505-2E9C-101B-9397-08002B2CF9AE}" pid="8" name="MSIP_Label_cf8c7287-838c-46dd-b281-b1140229e67a_ContentBits">
    <vt:lpwstr>0</vt:lpwstr>
  </property>
</Properties>
</file>