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sda\supershare\Supershare\SYMPOSIUM 2015-\2022 Symposium\Schedule\"/>
    </mc:Choice>
  </mc:AlternateContent>
  <xr:revisionPtr revIDLastSave="0" documentId="13_ncr:1_{E74209E5-F110-4CF7-9BDB-637387CE78A8}" xr6:coauthVersionLast="47" xr6:coauthVersionMax="47" xr10:uidLastSave="{00000000-0000-0000-0000-000000000000}"/>
  <bookViews>
    <workbookView xWindow="-120" yWindow="-120" windowWidth="29040" windowHeight="15840" xr2:uid="{475D6738-6558-4891-AA5F-6F2B522B6825}"/>
  </bookViews>
  <sheets>
    <sheet name="Program Short" sheetId="1" r:id="rId1"/>
    <sheet name="Prg_Sunday" sheetId="6" r:id="rId2"/>
    <sheet name="Prg_Monday" sheetId="5" r:id="rId3"/>
    <sheet name="Prg_Tuesday" sheetId="2" r:id="rId4"/>
    <sheet name="Prg_Wednesday" sheetId="3" r:id="rId5"/>
    <sheet name="Prg_Thursday" sheetId="4" r:id="rId6"/>
    <sheet name="Prg_Friday"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 i="1" l="1"/>
  <c r="K44" i="4" l="1"/>
  <c r="C87" i="1" l="1"/>
  <c r="B88" i="1" s="1"/>
  <c r="C88" i="1" s="1"/>
  <c r="B89" i="1" s="1"/>
  <c r="C89" i="1" s="1"/>
  <c r="B90" i="1" s="1"/>
  <c r="C90" i="1" s="1"/>
  <c r="B91" i="1" s="1"/>
  <c r="C91" i="1" s="1"/>
  <c r="B92" i="1" s="1"/>
  <c r="C92" i="1" s="1"/>
  <c r="B93" i="1" s="1"/>
  <c r="C93" i="1" s="1"/>
  <c r="M74" i="1"/>
  <c r="H74" i="1"/>
  <c r="G76" i="1" s="1"/>
  <c r="H76" i="1" s="1"/>
  <c r="G77" i="1" s="1"/>
  <c r="H77" i="1" s="1"/>
  <c r="C74" i="1"/>
  <c r="L76" i="1" s="1"/>
  <c r="M76" i="1" s="1"/>
  <c r="L77" i="1" s="1"/>
  <c r="M77" i="1" s="1"/>
  <c r="L78" i="1" s="1"/>
  <c r="M78" i="1" s="1"/>
  <c r="L79" i="1" s="1"/>
  <c r="M79" i="1" s="1"/>
  <c r="L80" i="1" s="1"/>
  <c r="M80" i="1" s="1"/>
  <c r="M52" i="1"/>
  <c r="L53" i="1" s="1"/>
  <c r="M53" i="1" s="1"/>
  <c r="L55" i="1" s="1"/>
  <c r="M55" i="1" s="1"/>
  <c r="L56" i="1" s="1"/>
  <c r="M56" i="1" s="1"/>
  <c r="L57" i="1" s="1"/>
  <c r="M57" i="1" s="1"/>
  <c r="L58" i="1" s="1"/>
  <c r="M58" i="1" s="1"/>
  <c r="L59" i="1" s="1"/>
  <c r="M59" i="1" s="1"/>
  <c r="L60" i="1" s="1"/>
  <c r="M60" i="1" s="1"/>
  <c r="L61" i="1" s="1"/>
  <c r="M61" i="1" s="1"/>
  <c r="L62" i="1" s="1"/>
  <c r="M62" i="1" s="1"/>
  <c r="L63" i="1" s="1"/>
  <c r="M63" i="1" s="1"/>
  <c r="L64" i="1" s="1"/>
  <c r="M64" i="1" s="1"/>
  <c r="L65" i="1" s="1"/>
  <c r="M65" i="1" s="1"/>
  <c r="L66" i="1" s="1"/>
  <c r="M66" i="1" s="1"/>
  <c r="L68" i="1" s="1"/>
  <c r="M68" i="1" s="1"/>
  <c r="L70" i="1" s="1"/>
  <c r="M70" i="1" s="1"/>
  <c r="H52" i="1"/>
  <c r="G53" i="1" s="1"/>
  <c r="H53" i="1" s="1"/>
  <c r="G55" i="1" s="1"/>
  <c r="H55" i="1" s="1"/>
  <c r="G56" i="1" s="1"/>
  <c r="H56" i="1" s="1"/>
  <c r="G57" i="1" s="1"/>
  <c r="H57" i="1" s="1"/>
  <c r="G58" i="1" s="1"/>
  <c r="H58" i="1" s="1"/>
  <c r="G59" i="1" s="1"/>
  <c r="H59" i="1" s="1"/>
  <c r="G60" i="1" s="1"/>
  <c r="H60" i="1" s="1"/>
  <c r="G61" i="1" s="1"/>
  <c r="H61" i="1" s="1"/>
  <c r="G62" i="1" s="1"/>
  <c r="H62" i="1" s="1"/>
  <c r="G63" i="1" s="1"/>
  <c r="H63" i="1" s="1"/>
  <c r="G64" i="1" s="1"/>
  <c r="H64" i="1" s="1"/>
  <c r="G65" i="1" s="1"/>
  <c r="H65" i="1" s="1"/>
  <c r="G67" i="1" s="1"/>
  <c r="H67" i="1" s="1"/>
  <c r="C52" i="1"/>
  <c r="B53" i="1" s="1"/>
  <c r="C53" i="1" s="1"/>
  <c r="B55" i="1" s="1"/>
  <c r="C55" i="1" s="1"/>
  <c r="B56" i="1" s="1"/>
  <c r="C56" i="1" s="1"/>
  <c r="B57" i="1" s="1"/>
  <c r="C57" i="1" s="1"/>
  <c r="B58" i="1" s="1"/>
  <c r="C58" i="1" s="1"/>
  <c r="B59" i="1" s="1"/>
  <c r="C59" i="1" s="1"/>
  <c r="B60" i="1" s="1"/>
  <c r="C60" i="1" s="1"/>
  <c r="B61" i="1" s="1"/>
  <c r="C61" i="1" s="1"/>
  <c r="B62" i="1" s="1"/>
  <c r="C62" i="1" s="1"/>
  <c r="B63" i="1" s="1"/>
  <c r="C63" i="1" s="1"/>
  <c r="B64" i="1" s="1"/>
  <c r="C64" i="1" s="1"/>
  <c r="B65" i="1" s="1"/>
  <c r="C65" i="1" s="1"/>
  <c r="B67" i="1" s="1"/>
  <c r="C67" i="1" s="1"/>
  <c r="M48" i="1"/>
  <c r="H47" i="1"/>
  <c r="C47" i="1"/>
  <c r="C33" i="1"/>
  <c r="B34" i="1" s="1"/>
  <c r="C34" i="1" s="1"/>
  <c r="M27" i="1"/>
  <c r="H26" i="1"/>
  <c r="C26" i="1"/>
  <c r="C14" i="1"/>
  <c r="B15" i="1" s="1"/>
  <c r="C15" i="1" s="1"/>
  <c r="B16" i="1" s="1"/>
  <c r="C16" i="1" s="1"/>
  <c r="B17" i="1" s="1"/>
  <c r="C17" i="1" s="1"/>
  <c r="B18" i="1" s="1"/>
  <c r="C18" i="1" s="1"/>
  <c r="B19" i="1" s="1"/>
  <c r="C19" i="1" s="1"/>
  <c r="B20" i="1" s="1"/>
  <c r="C20" i="1" s="1"/>
  <c r="B21" i="1" s="1"/>
  <c r="C21" i="1" s="1"/>
  <c r="B22" i="1" s="1"/>
  <c r="C22" i="1" s="1"/>
  <c r="B23" i="1" s="1"/>
  <c r="C23" i="1" s="1"/>
  <c r="B24" i="1" s="1"/>
  <c r="C24" i="1" s="1"/>
  <c r="B28" i="1" s="1"/>
  <c r="C28" i="1" s="1"/>
  <c r="R12" i="1"/>
  <c r="Q13" i="1" s="1"/>
  <c r="R13" i="1" s="1"/>
  <c r="Q14" i="1" s="1"/>
  <c r="R14" i="1" s="1"/>
  <c r="Q15" i="1" s="1"/>
  <c r="R15" i="1" s="1"/>
  <c r="Q16" i="1" s="1"/>
  <c r="R16" i="1" s="1"/>
  <c r="Q17" i="1" s="1"/>
  <c r="R17" i="1" s="1"/>
  <c r="Q18" i="1" s="1"/>
  <c r="R18" i="1" s="1"/>
  <c r="M12" i="1"/>
  <c r="L13" i="1" s="1"/>
  <c r="M13" i="1" s="1"/>
  <c r="L14" i="1" s="1"/>
  <c r="M14" i="1" s="1"/>
  <c r="L15" i="1" s="1"/>
  <c r="M15" i="1" s="1"/>
  <c r="L16" i="1" s="1"/>
  <c r="M16" i="1" s="1"/>
  <c r="L17" i="1" s="1"/>
  <c r="M17" i="1" s="1"/>
  <c r="L18" i="1" s="1"/>
  <c r="M18" i="1" s="1"/>
  <c r="L19" i="1" s="1"/>
  <c r="M19" i="1" s="1"/>
  <c r="L20" i="1" s="1"/>
  <c r="M20" i="1" s="1"/>
  <c r="L21" i="1" s="1"/>
  <c r="M21" i="1" s="1"/>
  <c r="L22" i="1" s="1"/>
  <c r="M22" i="1" s="1"/>
  <c r="L24" i="1" s="1"/>
  <c r="M24" i="1" s="1"/>
  <c r="L25" i="1" s="1"/>
  <c r="M25" i="1" s="1"/>
  <c r="L29" i="1" s="1"/>
  <c r="M29" i="1" s="1"/>
  <c r="H12" i="1"/>
  <c r="G13" i="1" s="1"/>
  <c r="H13" i="1" s="1"/>
  <c r="G14" i="1" s="1"/>
  <c r="H14" i="1" s="1"/>
  <c r="G15" i="1" s="1"/>
  <c r="H15" i="1" s="1"/>
  <c r="G16" i="1" s="1"/>
  <c r="H16" i="1" s="1"/>
  <c r="G17" i="1" s="1"/>
  <c r="H17" i="1" s="1"/>
  <c r="G18" i="1" s="1"/>
  <c r="H18" i="1" s="1"/>
  <c r="G19" i="1" s="1"/>
  <c r="H19" i="1" s="1"/>
  <c r="G20" i="1" s="1"/>
  <c r="H20" i="1" s="1"/>
  <c r="G21" i="1" s="1"/>
  <c r="H21" i="1" s="1"/>
  <c r="G22" i="1" s="1"/>
  <c r="H22" i="1" s="1"/>
  <c r="G23" i="1" s="1"/>
  <c r="H23" i="1" s="1"/>
  <c r="G24" i="1" s="1"/>
  <c r="H24" i="1" s="1"/>
  <c r="G28" i="1" s="1"/>
  <c r="H28" i="1" s="1"/>
  <c r="R2" i="1"/>
  <c r="Q3" i="1" s="1"/>
  <c r="R3" i="1" s="1"/>
  <c r="Q4" i="1" s="1"/>
  <c r="R4" i="1" s="1"/>
  <c r="Q5" i="1" s="1"/>
  <c r="R5" i="1" s="1"/>
  <c r="Q6" i="1" s="1"/>
  <c r="R6" i="1" s="1"/>
  <c r="Q7" i="1" s="1"/>
  <c r="R7" i="1" s="1"/>
  <c r="Q8" i="1" s="1"/>
  <c r="R8" i="1" s="1"/>
  <c r="M2" i="1"/>
  <c r="L3" i="1" s="1"/>
  <c r="M3" i="1" s="1"/>
  <c r="L4" i="1" s="1"/>
  <c r="M4" i="1" s="1"/>
  <c r="L5" i="1" s="1"/>
  <c r="M5" i="1" s="1"/>
  <c r="L6" i="1" s="1"/>
  <c r="M6" i="1" s="1"/>
  <c r="L7" i="1" s="1"/>
  <c r="M7" i="1" s="1"/>
  <c r="L8" i="1" s="1"/>
  <c r="M8" i="1" s="1"/>
  <c r="H2" i="1"/>
  <c r="G3" i="1" s="1"/>
  <c r="H3" i="1" s="1"/>
  <c r="G4" i="1" s="1"/>
  <c r="H4" i="1" s="1"/>
  <c r="G5" i="1" s="1"/>
  <c r="H5" i="1" s="1"/>
  <c r="G6" i="1" s="1"/>
  <c r="H6" i="1" s="1"/>
  <c r="G7" i="1" s="1"/>
  <c r="H7" i="1" s="1"/>
  <c r="G8" i="1" s="1"/>
  <c r="H8" i="1" s="1"/>
  <c r="C2" i="1"/>
  <c r="B3" i="1" s="1"/>
  <c r="C3" i="1" s="1"/>
  <c r="B4" i="1" s="1"/>
  <c r="C4" i="1" s="1"/>
  <c r="B5" i="1" s="1"/>
  <c r="C5" i="1" s="1"/>
  <c r="B6" i="1" s="1"/>
  <c r="C6" i="1" s="1"/>
  <c r="B7" i="1" s="1"/>
  <c r="C7" i="1" s="1"/>
  <c r="B8" i="1" s="1"/>
  <c r="C8" i="1" s="1"/>
  <c r="G78" i="1" l="1"/>
  <c r="H78" i="1" s="1"/>
  <c r="G79" i="1" s="1"/>
  <c r="H79" i="1" s="1"/>
  <c r="H80" i="1"/>
  <c r="B76" i="1"/>
  <c r="C76" i="1" s="1"/>
  <c r="B77" i="1" s="1"/>
  <c r="C77" i="1" s="1"/>
  <c r="B78" i="1" s="1"/>
  <c r="C78" i="1" s="1"/>
  <c r="B79" i="1" s="1"/>
  <c r="C79" i="1" s="1"/>
  <c r="B80" i="1" s="1"/>
  <c r="C80" i="1" s="1"/>
  <c r="B81" i="1" s="1"/>
  <c r="C81" i="1" s="1"/>
  <c r="B82" i="1" s="1"/>
  <c r="C82" i="1" s="1"/>
  <c r="B83" i="1" s="1"/>
  <c r="C83" i="1" s="1"/>
  <c r="L35" i="1"/>
  <c r="M35" i="1" s="1"/>
  <c r="L36" i="1" s="1"/>
  <c r="M36" i="1" s="1"/>
  <c r="L37" i="1" s="1"/>
  <c r="M37" i="1" s="1"/>
  <c r="L38" i="1" s="1"/>
  <c r="M38" i="1" s="1"/>
  <c r="L39" i="1" s="1"/>
  <c r="M39" i="1" s="1"/>
  <c r="L40" i="1" s="1"/>
  <c r="M40" i="1" s="1"/>
  <c r="L41" i="1" s="1"/>
  <c r="M41" i="1" s="1"/>
  <c r="L42" i="1" s="1"/>
  <c r="M42" i="1" s="1"/>
  <c r="L43" i="1" s="1"/>
  <c r="M43" i="1" s="1"/>
  <c r="L44" i="1" s="1"/>
  <c r="M44" i="1" s="1"/>
  <c r="L45" i="1" s="1"/>
  <c r="M45" i="1" s="1"/>
  <c r="L46" i="1" s="1"/>
  <c r="M46" i="1" s="1"/>
  <c r="G35" i="1"/>
  <c r="H35" i="1" s="1"/>
  <c r="G36" i="1" s="1"/>
  <c r="H36" i="1" s="1"/>
  <c r="G37" i="1" s="1"/>
  <c r="H37" i="1" s="1"/>
  <c r="G38" i="1" s="1"/>
  <c r="H38" i="1" s="1"/>
  <c r="G39" i="1" s="1"/>
  <c r="H39" i="1" s="1"/>
  <c r="G40" i="1" s="1"/>
  <c r="H40" i="1" s="1"/>
  <c r="G41" i="1" s="1"/>
  <c r="H41" i="1" s="1"/>
  <c r="G42" i="1" s="1"/>
  <c r="H42" i="1" s="1"/>
  <c r="G43" i="1" s="1"/>
  <c r="H43" i="1" s="1"/>
  <c r="G44" i="1" s="1"/>
  <c r="H44" i="1" s="1"/>
  <c r="G45" i="1" s="1"/>
  <c r="H45" i="1" s="1"/>
  <c r="B35" i="1"/>
  <c r="C35" i="1" s="1"/>
  <c r="B36" i="1" s="1"/>
  <c r="C36" i="1" s="1"/>
  <c r="B37" i="1" s="1"/>
  <c r="C37" i="1" s="1"/>
  <c r="B38" i="1" s="1"/>
  <c r="C38" i="1" s="1"/>
  <c r="B39" i="1" s="1"/>
  <c r="C39" i="1" s="1"/>
  <c r="B40" i="1" s="1"/>
  <c r="C40" i="1" s="1"/>
  <c r="B41" i="1" s="1"/>
  <c r="C41" i="1" s="1"/>
  <c r="B42" i="1" s="1"/>
  <c r="C42" i="1" s="1"/>
  <c r="B43" i="1" s="1"/>
  <c r="C43" i="1" s="1"/>
  <c r="B44" i="1" s="1"/>
  <c r="C44" i="1" s="1"/>
  <c r="B45" i="1" s="1"/>
  <c r="C45" i="1" s="1"/>
  <c r="C2" i="7"/>
  <c r="A23" i="7" s="1"/>
  <c r="C23" i="7" s="1"/>
  <c r="A29" i="7" s="1"/>
  <c r="C29" i="7" s="1"/>
  <c r="A50" i="7" s="1"/>
  <c r="C50" i="7" s="1"/>
  <c r="A62" i="7" s="1"/>
  <c r="C62" i="7" s="1"/>
  <c r="A83" i="7" s="1"/>
  <c r="C83" i="7" s="1"/>
  <c r="A89" i="7" s="1"/>
  <c r="C89" i="7" s="1"/>
  <c r="A73" i="5" l="1"/>
  <c r="A63" i="5"/>
  <c r="C63" i="5"/>
  <c r="A68" i="5" s="1"/>
  <c r="C68" i="5" s="1"/>
  <c r="AG3" i="5" l="1"/>
  <c r="AE24" i="5" s="1"/>
  <c r="AG24" i="5" s="1"/>
  <c r="AE30" i="5" s="1"/>
  <c r="AG30" i="5" s="1"/>
  <c r="AE51" i="5" s="1"/>
  <c r="AG51" i="5" s="1"/>
  <c r="AE63" i="5" s="1"/>
  <c r="AG63" i="5" s="1"/>
  <c r="AE84" i="5" s="1"/>
  <c r="AG84" i="5" s="1"/>
  <c r="AE90" i="5" s="1"/>
  <c r="AG90" i="5" s="1"/>
  <c r="AE111" i="5" s="1"/>
  <c r="AG111" i="5" s="1"/>
  <c r="M3" i="6"/>
  <c r="K27" i="6" s="1"/>
  <c r="M27" i="6" s="1"/>
  <c r="K33" i="6" s="1"/>
  <c r="M33" i="6" s="1"/>
  <c r="K51" i="6" s="1"/>
  <c r="M51" i="6" s="1"/>
  <c r="K63" i="6" s="1"/>
  <c r="M63" i="6" s="1"/>
  <c r="K81" i="6" s="1"/>
  <c r="M81" i="6" s="1"/>
  <c r="K87" i="6" s="1"/>
  <c r="M87" i="6" s="1"/>
  <c r="W3" i="4" l="1"/>
  <c r="U18" i="4" s="1"/>
  <c r="W18" i="4" s="1"/>
  <c r="M3" i="4"/>
  <c r="K18" i="4" s="1"/>
  <c r="M18" i="4" s="1"/>
  <c r="C3" i="4"/>
  <c r="A18" i="4" s="1"/>
  <c r="C18" i="4" s="1"/>
  <c r="A22" i="4" s="1"/>
  <c r="W3" i="3"/>
  <c r="M3" i="3"/>
  <c r="W15" i="5"/>
  <c r="U17" i="5" s="1"/>
  <c r="M13" i="5"/>
  <c r="K15" i="5" s="1"/>
  <c r="C9" i="6"/>
  <c r="A27" i="6" s="1"/>
  <c r="AG3" i="6"/>
  <c r="AE24" i="6" s="1"/>
  <c r="AG24" i="6" s="1"/>
  <c r="AE30" i="6" s="1"/>
  <c r="AG30" i="6" s="1"/>
  <c r="AE51" i="6" s="1"/>
  <c r="AG51" i="6" s="1"/>
  <c r="AE63" i="6" s="1"/>
  <c r="AG63" i="6" s="1"/>
  <c r="AE84" i="6" s="1"/>
  <c r="AG84" i="6" s="1"/>
  <c r="AE90" i="6" s="1"/>
  <c r="AG90" i="6" s="1"/>
  <c r="W9" i="6"/>
  <c r="U27" i="6" s="1"/>
  <c r="W27" i="6" s="1"/>
  <c r="U33" i="6" s="1"/>
  <c r="W33" i="6" s="1"/>
  <c r="U51" i="6" s="1"/>
  <c r="W51" i="6" s="1"/>
  <c r="U63" i="6" s="1"/>
  <c r="W63" i="6" s="1"/>
  <c r="U81" i="6" s="1"/>
  <c r="W81" i="6" s="1"/>
  <c r="U87" i="6" s="1"/>
  <c r="W87" i="6" s="1"/>
  <c r="C27" i="6" l="1"/>
  <c r="A33" i="6" l="1"/>
  <c r="C33" i="6" s="1"/>
  <c r="A51" i="6" s="1"/>
  <c r="C51" i="6" s="1"/>
  <c r="A63" i="6" s="1"/>
  <c r="C63" i="6" s="1"/>
  <c r="A81" i="6" s="1"/>
  <c r="C81" i="6" s="1"/>
  <c r="A87" i="6" s="1"/>
  <c r="C87" i="6" s="1"/>
  <c r="C29" i="5" l="1"/>
  <c r="M15" i="5" l="1"/>
  <c r="K30" i="5" s="1"/>
  <c r="M30" i="5" s="1"/>
  <c r="K34" i="5" s="1"/>
  <c r="M34" i="5" s="1"/>
  <c r="A31" i="5"/>
  <c r="C31" i="5" s="1"/>
  <c r="A39" i="5" s="1"/>
  <c r="C39" i="5" s="1"/>
  <c r="A43" i="5" s="1"/>
  <c r="C43" i="5" s="1"/>
  <c r="A51" i="5" s="1"/>
  <c r="W17" i="5"/>
  <c r="U25" i="5" s="1"/>
  <c r="W25" i="5" s="1"/>
  <c r="U29" i="5" s="1"/>
  <c r="W29" i="5" s="1"/>
  <c r="U37" i="5" s="1"/>
  <c r="W37" i="5" s="1"/>
  <c r="U41" i="5" s="1"/>
  <c r="W41" i="5" l="1"/>
  <c r="U46" i="5" s="1"/>
  <c r="W46" i="5" s="1"/>
  <c r="U51" i="5" s="1"/>
  <c r="K39" i="5"/>
  <c r="M39" i="5" s="1"/>
  <c r="K44" i="5" s="1"/>
  <c r="M44" i="5" s="1"/>
  <c r="K46" i="5" s="1"/>
  <c r="M46" i="5" s="1"/>
  <c r="K51" i="5" s="1"/>
  <c r="M51" i="5" l="1"/>
  <c r="K63" i="5" s="1"/>
  <c r="M63" i="5" s="1"/>
  <c r="K71" i="5" s="1"/>
  <c r="M71" i="5" s="1"/>
  <c r="K75" i="5" s="1"/>
  <c r="M75" i="5" s="1"/>
  <c r="K85" i="5" s="1"/>
  <c r="M85" i="5" s="1"/>
  <c r="K89" i="5" s="1"/>
  <c r="M89" i="5" s="1"/>
  <c r="K97" i="5" s="1"/>
  <c r="M97" i="5" s="1"/>
  <c r="W51" i="5" l="1"/>
  <c r="U63" i="5" s="1"/>
  <c r="W63" i="5" s="1"/>
  <c r="C3" i="3"/>
  <c r="U70" i="5" l="1"/>
  <c r="W70" i="5" s="1"/>
  <c r="U74" i="5" s="1"/>
  <c r="W74" i="5" s="1"/>
  <c r="U81" i="5" s="1"/>
  <c r="W81" i="5" s="1"/>
  <c r="U87" i="5" s="1"/>
  <c r="W87" i="5" s="1"/>
  <c r="U99" i="5" s="1"/>
  <c r="W99" i="5" s="1"/>
  <c r="A18" i="3"/>
  <c r="C18" i="3" s="1"/>
  <c r="A27" i="3" s="1"/>
  <c r="C27" i="3" s="1"/>
  <c r="K18" i="3"/>
  <c r="M18" i="3" s="1"/>
  <c r="K27" i="3" s="1"/>
  <c r="M27" i="3" s="1"/>
  <c r="K29" i="3" s="1"/>
  <c r="M29" i="3" s="1"/>
  <c r="K39" i="3" s="1"/>
  <c r="M39" i="3" s="1"/>
  <c r="K48" i="3" s="1"/>
  <c r="U18" i="3"/>
  <c r="W18" i="3" s="1"/>
  <c r="U22" i="3" s="1"/>
  <c r="W22" i="3" s="1"/>
  <c r="U24" i="3" s="1"/>
  <c r="W24" i="3" s="1"/>
  <c r="U31" i="3" s="1"/>
  <c r="W31" i="3" s="1"/>
  <c r="U34" i="3" s="1"/>
  <c r="W34" i="3" s="1"/>
  <c r="U36" i="3" s="1"/>
  <c r="W36" i="3" s="1"/>
  <c r="U43" i="3" s="1"/>
  <c r="U22" i="4" l="1"/>
  <c r="W22" i="4" s="1"/>
  <c r="U34" i="4" s="1"/>
  <c r="W34" i="4" s="1"/>
  <c r="U40" i="4" s="1"/>
  <c r="W40" i="4" s="1"/>
  <c r="U52" i="4" s="1"/>
  <c r="W52" i="4" s="1"/>
  <c r="W43" i="3"/>
  <c r="U46" i="3" s="1"/>
  <c r="W46" i="3" s="1"/>
  <c r="U51" i="3" s="1"/>
  <c r="W51" i="3" s="1"/>
  <c r="U56" i="3" s="1"/>
  <c r="W56" i="3" s="1"/>
  <c r="K22" i="4"/>
  <c r="M22" i="4" s="1"/>
  <c r="A29" i="3"/>
  <c r="C29" i="3" s="1"/>
  <c r="A39" i="3" s="1"/>
  <c r="C39" i="3" s="1"/>
  <c r="A46" i="3" s="1"/>
  <c r="C46" i="3" s="1"/>
  <c r="A51" i="3" s="1"/>
  <c r="C51" i="3" s="1"/>
  <c r="A56" i="3" s="1"/>
  <c r="K32" i="4" l="1"/>
  <c r="M32" i="4" s="1"/>
  <c r="K36" i="4" s="1"/>
  <c r="M36" i="4" s="1"/>
  <c r="M44" i="4"/>
  <c r="U68" i="3"/>
  <c r="W68" i="3" s="1"/>
  <c r="U80" i="3" s="1"/>
  <c r="W80" i="3" s="1"/>
  <c r="U82" i="3" s="1"/>
  <c r="W82" i="3" s="1"/>
  <c r="U94" i="3" s="1"/>
  <c r="M48" i="3"/>
  <c r="K56" i="3" s="1"/>
  <c r="M56" i="3" s="1"/>
  <c r="K68" i="3" l="1"/>
  <c r="M68" i="3" s="1"/>
  <c r="K73" i="3" s="1"/>
  <c r="M73" i="3" s="1"/>
  <c r="K78" i="3" s="1"/>
  <c r="M78" i="3" s="1"/>
  <c r="C56" i="3"/>
  <c r="C3" i="2"/>
  <c r="A21" i="2" s="1"/>
  <c r="C21" i="2" s="1"/>
  <c r="U31" i="2" s="1"/>
  <c r="W31" i="2" s="1"/>
  <c r="U37" i="2" s="1"/>
  <c r="K80" i="3" l="1"/>
  <c r="M80" i="3" s="1"/>
  <c r="K85" i="3" s="1"/>
  <c r="M85" i="3" s="1"/>
  <c r="K91" i="3" s="1"/>
  <c r="M91" i="3" s="1"/>
  <c r="K101" i="3" s="1"/>
  <c r="M101" i="3" s="1"/>
  <c r="K111" i="3" s="1"/>
  <c r="M111" i="3" s="1"/>
  <c r="A68" i="3"/>
  <c r="C68" i="3" s="1"/>
  <c r="A73" i="3" s="1"/>
  <c r="C73" i="3" s="1"/>
  <c r="K31" i="2"/>
  <c r="M31" i="2" s="1"/>
  <c r="K37" i="2" s="1"/>
  <c r="A31" i="2"/>
  <c r="C31" i="2" s="1"/>
  <c r="A78" i="3" l="1"/>
  <c r="C78" i="3" s="1"/>
  <c r="A84" i="3" s="1"/>
  <c r="C84" i="3" s="1"/>
  <c r="A39" i="2"/>
  <c r="C39" i="2" s="1"/>
  <c r="W37" i="2"/>
  <c r="M37" i="2"/>
  <c r="A92" i="3" l="1"/>
  <c r="C92" i="3" s="1"/>
  <c r="A96" i="3" s="1"/>
  <c r="C96" i="3" s="1"/>
  <c r="A104" i="3" s="1"/>
  <c r="C104" i="3" s="1"/>
  <c r="A111" i="3" s="1"/>
  <c r="C111" i="3" s="1"/>
  <c r="W94" i="3"/>
  <c r="U99" i="3" s="1"/>
  <c r="W99" i="3" s="1"/>
  <c r="U111" i="3" s="1"/>
  <c r="W111" i="3" s="1"/>
  <c r="A49" i="2"/>
  <c r="C49" i="2" s="1"/>
  <c r="A54" i="2" s="1"/>
  <c r="C54" i="2" s="1"/>
  <c r="A56" i="2" s="1"/>
  <c r="C56" i="2" s="1"/>
  <c r="A61" i="2" s="1"/>
  <c r="C61" i="2" s="1"/>
  <c r="A73" i="2" s="1"/>
  <c r="C73" i="2" s="1"/>
  <c r="A75" i="2" s="1"/>
  <c r="C75" i="2" s="1"/>
  <c r="A80" i="2" s="1"/>
  <c r="C80" i="2" s="1"/>
  <c r="A88" i="2" s="1"/>
  <c r="U49" i="2"/>
  <c r="W49" i="2" s="1"/>
  <c r="K39" i="2"/>
  <c r="M39" i="2" s="1"/>
  <c r="C51" i="5"/>
  <c r="C73" i="5" s="1"/>
  <c r="A77" i="5" s="1"/>
  <c r="C77" i="5" s="1"/>
  <c r="A82" i="5" s="1"/>
  <c r="C82" i="5" s="1"/>
  <c r="A87" i="5" s="1"/>
  <c r="C87" i="5" s="1"/>
  <c r="A91" i="5" s="1"/>
  <c r="C91" i="5" s="1"/>
  <c r="U54" i="2" l="1"/>
  <c r="C88" i="2"/>
  <c r="A96" i="5"/>
  <c r="C96" i="5" s="1"/>
  <c r="A101" i="5" s="1"/>
  <c r="C101" i="5" s="1"/>
  <c r="A123" i="5" s="1"/>
  <c r="K47" i="2"/>
  <c r="M47" i="2" s="1"/>
  <c r="K51" i="2" s="1"/>
  <c r="M51" i="2" s="1"/>
  <c r="K56" i="2" s="1"/>
  <c r="M56" i="2" s="1"/>
  <c r="K61" i="2" s="1"/>
  <c r="M61" i="2" s="1"/>
  <c r="K73" i="2" s="1"/>
  <c r="M73" i="2" s="1"/>
  <c r="K75" i="2" s="1"/>
  <c r="M75" i="2" s="1"/>
  <c r="C22" i="4"/>
  <c r="A32" i="4" s="1"/>
  <c r="C32" i="4" s="1"/>
  <c r="A35" i="4" s="1"/>
  <c r="W54" i="2" l="1"/>
  <c r="K85" i="2"/>
  <c r="M85" i="2" s="1"/>
  <c r="K93" i="2" s="1"/>
  <c r="A93" i="2"/>
  <c r="C93" i="2" s="1"/>
  <c r="A98" i="2" s="1"/>
  <c r="C98" i="2" s="1"/>
  <c r="C123" i="5"/>
  <c r="C35" i="4"/>
  <c r="U56" i="2" l="1"/>
  <c r="W56" i="2" s="1"/>
  <c r="U64" i="2" s="1"/>
  <c r="W64" i="2" s="1"/>
  <c r="U76" i="2" s="1"/>
  <c r="W76" i="2" s="1"/>
  <c r="U81" i="2" s="1"/>
  <c r="W81" i="2" s="1"/>
  <c r="U86" i="2" s="1"/>
  <c r="W86" i="2" s="1"/>
  <c r="U91" i="2" s="1"/>
  <c r="W91" i="2" s="1"/>
  <c r="U97" i="2" s="1"/>
  <c r="W97" i="2" s="1"/>
  <c r="U112" i="2" s="1"/>
  <c r="W112" i="2" s="1"/>
  <c r="A45" i="4"/>
  <c r="C45" i="4" s="1"/>
  <c r="A53" i="4" l="1"/>
  <c r="C53" i="4" s="1"/>
  <c r="A58" i="4" s="1"/>
  <c r="C58" i="4" s="1"/>
  <c r="A59" i="4" s="1"/>
  <c r="C59" i="4" s="1"/>
  <c r="M93" i="2"/>
  <c r="K98" i="2" s="1"/>
  <c r="M98" i="2" s="1"/>
  <c r="K103" i="2" l="1"/>
  <c r="M103" i="2" s="1"/>
  <c r="K108" i="2" s="1"/>
  <c r="M108" i="2" s="1"/>
</calcChain>
</file>

<file path=xl/sharedStrings.xml><?xml version="1.0" encoding="utf-8"?>
<sst xmlns="http://schemas.openxmlformats.org/spreadsheetml/2006/main" count="1316" uniqueCount="554">
  <si>
    <t>Day</t>
  </si>
  <si>
    <t>Start</t>
  </si>
  <si>
    <t>Stop</t>
  </si>
  <si>
    <t>Duration</t>
  </si>
  <si>
    <t>Awards Breakfast</t>
  </si>
  <si>
    <t>Break</t>
  </si>
  <si>
    <t>Lunch</t>
  </si>
  <si>
    <t>WEDNESDAY</t>
  </si>
  <si>
    <t>THURSDAY</t>
  </si>
  <si>
    <t>Length</t>
  </si>
  <si>
    <t>Session</t>
  </si>
  <si>
    <t>Title</t>
  </si>
  <si>
    <t>-</t>
  </si>
  <si>
    <t>Keynote</t>
  </si>
  <si>
    <t>TUESDAY</t>
  </si>
  <si>
    <t>Monday</t>
  </si>
  <si>
    <t>Track 1</t>
  </si>
  <si>
    <t>Track 2</t>
  </si>
  <si>
    <t>Track 3</t>
  </si>
  <si>
    <t>Lunch break</t>
  </si>
  <si>
    <t>Sunday</t>
  </si>
  <si>
    <t>Speaker/Authors</t>
  </si>
  <si>
    <t>Instructor</t>
  </si>
  <si>
    <t>Jay Skolnik, Skolnik Technical Training</t>
  </si>
  <si>
    <t>Kathleen Muhonen, Qorvo</t>
  </si>
  <si>
    <t>John Kinnear, IBM; David E. Swenson, Affinity Static Control Consulting LLC</t>
  </si>
  <si>
    <t>Wolfgang Stadler, Intel Deutschland GmbH</t>
  </si>
  <si>
    <t>EMC I</t>
  </si>
  <si>
    <t>Manufacturing I</t>
  </si>
  <si>
    <t>EMC II</t>
  </si>
  <si>
    <t>EMC III</t>
  </si>
  <si>
    <t>Exhibitor Showcase</t>
  </si>
  <si>
    <t>Welcome</t>
  </si>
  <si>
    <t>Lunch in the exhibit hall</t>
  </si>
  <si>
    <t>Break in the exhibit hall</t>
  </si>
  <si>
    <t>Closing Announcement</t>
  </si>
  <si>
    <t>Track 4</t>
  </si>
  <si>
    <t>Ted Danglemayer, Ginger Hansel, Dangelmayer Associates LLC</t>
  </si>
  <si>
    <t>Matt Jane, Tesla</t>
  </si>
  <si>
    <r>
      <t xml:space="preserve">Tutorial 
</t>
    </r>
    <r>
      <rPr>
        <b/>
        <sz val="10"/>
        <color rgb="FFFF0000"/>
        <rFont val="Arial"/>
        <family val="2"/>
      </rPr>
      <t>(Registration Required)</t>
    </r>
  </si>
  <si>
    <t>Craig Zander, Transforming Technologies</t>
  </si>
  <si>
    <t>Gianluca Boselli, Texas Instruments</t>
  </si>
  <si>
    <t>Michael Khazhinky, Silicon Laboratories</t>
  </si>
  <si>
    <t>Abstract</t>
  </si>
  <si>
    <t>This tutorial provides the foundation material for understanding electrostatics and ESD and the role in the manufacturing and handling of ESD sensitive devices. The fundamental properties of charge, electric fields, voltage, capacitance, and current are discussed to understand key electrostatic phenomena and electrical processes. These include charge generation and decay, material properties, and induction. An overview of device failure mechanisms is presented, including how these models impact ESD control programs. Finally, the course provides an overview of ESD control procedures during handling and manufacturing and an overview of ANSI/ESD S20.20 program requirements. This full-day course is required for those in-plant auditors and program managers working toward professional ESD certification. The presentation includes many in-class demonstrations, videos, and animated slides.
Some sample topics covered in this course are:
•	Definitions and relationships among important electrical and mechanical properties
•	Causes of charge generation and decay
•	Field effects and voltages
•	Role of capacitance in ESD (Q=CV)
•	Overview of key measurements including common pitfalls of some measurements
•	Review of ESD failure models
•	Understanding and demonstrating electrostatic induction
•	Utility and limitations of air ionization
•	Basic goals of ESD controls
•	Properties of effective ESD control products and materials
•	Overview of ANSI/ESD S20.20 ESD program development requirements</t>
  </si>
  <si>
    <t xml:space="preserve">This course is intended to  provide  the basic information you should have regarding the implementation of an ESD control program and help you understand your role in protecting the electrostatic discharge sensitive items you are working on every day. </t>
  </si>
  <si>
    <t>This course provides the Instructor competencies needed to become a certified instructor. Topics include Planning and Creating your Presentation, Instructional Techniques &amp; Approaches, and Assessment &amp; Evaluation.
Participate in this course and pass a written evaluation.
After class you will need to prepare a short presentation to apply what you have learned to become certified.</t>
  </si>
  <si>
    <t>The primary goal of this class is to determine the ESD Design/Operation window, i.e. the electrical boundary within which an ESD protection will meet both functional and ESD requirements.  Relevant electrical parameters leading to the ESD Design Window are specified and reviewed for any class of components. Latch-up basics is also covered.</t>
  </si>
  <si>
    <t xml:space="preserve">The purpose of this course is to discuss what the real-world system level events are and then to compare that to device level testing where the individual components inside the system are tested for ESD events. This course will cover the system level qualification standards and what is encompassed in those documents. System level characterization methodologies will be reviewed, but focus will be on the more widely used ones in industry. And finally, a component of this course is to understand the basis of system level design. </t>
  </si>
  <si>
    <t>This seminar provides instruction on designing and implementing an ESD control program based on the newest release of  ANSI/ESD S20.20. The course provides participants with the tools and techniques to prepare for an ESD facility audit. This two-day course is an ESDA certification requirement for in-plant auditors and program managers who are working toward professional ESD certification. 
The following topics are covered in this course:
•	Overview of ANSI/ESD S20.20
•	How to approach an assessment
•	Administrative elements
•	ESD program assessment
•	ESD program techniques for different applications
•	Technical elements
•	Overview of the assessment process
•	The audit checklist and follow-up questions
For candiates of the Program manager certification it is recommended that this course be taken after all of the other certifcation tutorials.</t>
  </si>
  <si>
    <t>Joost Willemen, Infineon Technology AG</t>
  </si>
  <si>
    <t>Lunch Break</t>
  </si>
  <si>
    <t>1A.1 - Case Study: Design of a Ballasted Clamp-Array as On-Chip IEC-61000-4-2 Protection for Data Redriver IC</t>
  </si>
  <si>
    <t>Gijs de Raad, Jimmy Yu, Joyce Wu, Chandra Prakash Tiwari, Vanishree Venkatesh, NXP Semiconductors</t>
  </si>
  <si>
    <t>Current flow in an on-chip railclamp array serving as IEC-61000-4-2 protection is considered. Two limiting case current flows (“U”-shaped and “Z”-shaped flow) are described mathematically. The current density can be controlled using ballast resistors, as a railclamp array test structure demonstrates. Its design process including pre-tapeout validation is described.</t>
  </si>
  <si>
    <t>1A.2 - Determining the Peak Voltage During TVS Switching at the I/O of an IC Using Component Measurement Data</t>
  </si>
  <si>
    <t xml:space="preserve">Steffen Holland, Simon Rauchel, Guido Notermans, Nexperia Germany GmbH; Yang Xu, Li Shen, Daryl Beetner, Missouri University of Science and Technology; David Pommerenke, Graz/Sal EMC laboratory </t>
  </si>
  <si>
    <t>A method for calculating the peak voltage  at the input of the IC is presented for an I/O port subsystem consisting of a TVS protection device, an IC on-chip protection and a PCB trace. The method is valid for non-snapback on-chip protection where the silicon part can be fully described by a quasistatic (VF)-TLP curve and allows to determine the peak voltage from measurement data of the individual components only.</t>
  </si>
  <si>
    <t>EMC IV</t>
  </si>
  <si>
    <t>1A.3 - System Level ESD Testing with Capacitively Coupled Stress Pulses</t>
  </si>
  <si>
    <t>Ellen Jirutková, Heinrich Wolf, Johannes Weber, Fraunhofer EMFT</t>
  </si>
  <si>
    <t>A supplementary test method to the established system level ESD testing in compliance with IEC 61000-4-2 is developed. It applies capacitive coupling between the test probe ground plane (GP) and a chip of an operated equipment under test (EUT) to provide a return path for a rectangular pulse generated by a transmission line pulsing (TLP) pulse generator. The voltage pulse is injected into a single pin of the tested device, in order to evaluate time and cost effectively the susceptibility to ESD induced failures for each pin of an operated EUT.</t>
  </si>
  <si>
    <t>Zhekun Peng, Shubhankar Marathe, Hossein Rezaei, Giorgi Maghlakelidze, Daryl Beetner, DongHyun Kim, EMC Laboratory, Missouri University of Science and Technology; David Pommerenke, Graz University of Technology; Ali Foudazi, Cheung-Wei Lam, Apple Inc.</t>
  </si>
  <si>
    <t>Touchscreen displays can be susceptible to sparkless electrostatic discharge events. The energy observed by sensitive touchscreen circuitry can vary significantly with design parameters like the glass thickness, the capacitance between the sensor pad and the ground structure, and the resistance of the traces and sensor terminations connected to the pad. The energy dissipated in resistive structures within the display can lead to damage. Methods are presented to estimate the maximum energy dissipated in the touchscreen circuitry during a spark-less discharge to the display. The trends in the energy with variations in design parameters are analyzed using traditional curve-fitting techniques. The analysis was performed using measured data obtained for 20 touchscreen configurations when the ESD gun was charged to 9 kV and 15 kV. The analysis helps the designer to understand the trends and to predict how future design decisions may impact ESD susceptibility. Results suggest that immunity can be maximized by increasing the glass thickness, reducing the load resistance, and reducing the distance between the sensor pad and the PCB return plane.</t>
  </si>
  <si>
    <t>EMC V</t>
  </si>
  <si>
    <t>Advanced Technologies and Device Testing I</t>
  </si>
  <si>
    <t>Tutorial - Basics of Latch-up Testing</t>
  </si>
  <si>
    <t>Marty Johnson, retired Texas Instruments</t>
  </si>
  <si>
    <t>This tutorial will introduce the participant to the basics of latch-up stress testing. The course will cover basic latch-up theory, basic latch-up mitigation techniques, the JEDEC Latch-up Standard (JESD78) and discuss the effects of the standard on stress testing methodology. Also, there will be a discussion of possible differences in stress testing set-up between digital, mixed signal and analog products. Examples of these set-ups will be described and discussed to aid the student better apply the methods in their stressing environment. Interpretation of the stress data will be described. Recent changes to the standard will also be discussed and how that may have an impact on stressing. This tutorial can be very helpful for a variety of people in the semiconductor industry including circuit designers, product engineers, test engineers, failure analysts, quality / reliability engineers and technicians supporting latch-up stressing.</t>
  </si>
  <si>
    <t>Advanced Technologies and Device Testing II</t>
  </si>
  <si>
    <t>2A.1 - Limitation of CDM Testing for Small Devices</t>
  </si>
  <si>
    <t>Lena Zeitlhoefler, Friedrich zur Nieden, Kai Esmark, Reinhold Gaertner, Infineon Technologies AG</t>
  </si>
  <si>
    <t>Damages due to fast ESD events of single semiconductor devices are addressed by the standardized CDM test. The waveform parameters of the discharge current scale with the device size and capacitance. A case study shows that standard CDM testing on small devices might not provide the right information for a risk in the field, especially if only the charging voltage level is seen as the gating parameter for CDM robustness. Peak and rise time of the discharge current might need to be modified what is easier to do with CCTLP. Device failure on small devices due to very fast discharges can also be replicated with special discharge electrodes, which can easily be modified to accommodate special scenarios in production environments.</t>
  </si>
  <si>
    <t>2A.2 - Electrostatics of the Resistor-Blocked CDM Probe Pulse</t>
  </si>
  <si>
    <t>Peyman Ensaf, Intel Corp.; Timothy J. Maloney, Center for Analytic Insights</t>
  </si>
  <si>
    <t>A resistor-blocked pogo pin using a 1MΩ chip resistor was previously simulated, built, and tested to show device failures.  Resistor-blocked pin zap constituents are calculated with simple electrostatic treatments giving charge quantities in fast pulses, while circuit models highlight what charges can be measured on the CDM tester.</t>
  </si>
  <si>
    <t>The measurement and simulation methods for low impedance contact CDM (LICCDM) are proposed for comparison with the field induced CDM (FICDM). Based on the circuit models of FICDM and LICCDM, the voltage correlation between FICDM and LICCDM is proposed. The simulated waveforms of LICCDM are validated with the LICCDM measurements and compared with the FICDM waveforms.</t>
  </si>
  <si>
    <t>2A.3 - A Comparison between Low Impedance Contact CDM and Field Induced CDM: Measurement and Simulation</t>
  </si>
  <si>
    <t>Junsik Park, Heesu Kim, Dong-gwan Yoon, Bong-gyu Kang, Youngsoo Jang, Namsu Kim, Kyungsuk Kim, Youngmin Ku, Samsung Electronics Co.</t>
  </si>
  <si>
    <t>Communication I</t>
  </si>
  <si>
    <t>Communication II</t>
  </si>
  <si>
    <t>Communication III</t>
  </si>
  <si>
    <t>Nathaniel Peachey, Qorvo</t>
  </si>
  <si>
    <t>With the proliferation of the RF frequency bands used for communications, RF switching solutions are critical components of these products. The RF switch in a mobile phone is, of course, attached to the antenna which contacts the exterior of the final product. Thus, ESD protection solutions for the RF switch must be found not only for device level protection during manufacturing but ultimately for system level protection of the antenna in the mobile application. In recent years, the SOI switch has become the standard device used for these applications. While protecting most RF applications from ESD often results in a trade-off between ESD robustness and performance, this is not the case for the SOI switch.  It turns out that the shunt switch branch used for RF isolation is also a good clamp for ESD. This seminar will explore what has been learned about the ESD shunting mechanism of the RF switch. It will also briefly discuss the challenges of matching the device level ESD protections with that needed for system level protection of the final product.</t>
  </si>
  <si>
    <t>Manufacturing III</t>
  </si>
  <si>
    <t>M1.1 - Detection of Electrostatic Discharge with Limited Measurement Bandwidth</t>
  </si>
  <si>
    <t>Toni Viheriäkoski, Cascade Metrology Oy; Pasi Tamminen, Danfoss</t>
  </si>
  <si>
    <t>This technical paper shows how the measurement bandwidth affects the current waveform and the
coupling of electromagnetic interference. The results indicate that the wideband instrumentation is not
always needed when the limitations of the method are adequately identified. Measurement equipment with
the limited bandwidth can be sufficient to detect electrostatic discharges in the process assessment of ESD
sensitive devices.</t>
  </si>
  <si>
    <t>Manufacturing IV</t>
  </si>
  <si>
    <t>Manufacturing V</t>
  </si>
  <si>
    <t>Manufacturing VI</t>
  </si>
  <si>
    <t>Sonja Behnke, Los Alamos National Laboratory</t>
  </si>
  <si>
    <t>Automotive I</t>
  </si>
  <si>
    <t>Pete Losee, Qorvo</t>
  </si>
  <si>
    <t>Automotive II</t>
  </si>
  <si>
    <t>3A.1 - Latchup Co-design Automation for HV Power Analog IC</t>
  </si>
  <si>
    <t>Mohammed Fakhruddin, Vladislav Vashchenko, Analog Devices</t>
  </si>
  <si>
    <t>EDA tool for HV latchup co-design of power analog IC enforces latchup rules and analyzes sensitivity of the design to injection currents. Key strengths of the automated three-step flow are - identify, annotate injection and victim pockets, design, and area optimization through detection current estimation.</t>
  </si>
  <si>
    <t>Automotive III</t>
  </si>
  <si>
    <t>3A.2 - HV Active Core Clamps with Over Voltage Protection</t>
  </si>
  <si>
    <t>Vladislav Vashchenko, Analog Devices Corp</t>
  </si>
  <si>
    <t>The problem of ESD and EOS protection of power trains with substantial rails ringing is addressed. An overvoltage protection circuit upgrade of conventional HV Active clamps with power-on shutdown is proposed. The custom control of clamping characteristics is achieved by modification with avalanche diodes. The operation is validated by TLP and Hot-plug-in experiments.</t>
  </si>
  <si>
    <t>Automotive IV</t>
  </si>
  <si>
    <t>3A.3 - ESD Protection Based on Stacked SCRs With Adjustable Triggering Voltage for CMOS High-Voltage Application</t>
  </si>
  <si>
    <t>Johan Bourgeat, Yohann Solaro, Nicolas Guitard, STMicroelectronics SA</t>
  </si>
  <si>
    <t>This paper presents a new local ESD protection structure for High Voltage Application. This structure is based on a stack of Bi-directional SCRs and realized in 55nm CMOS technology node. A specific isolation has been studied to sustain 35V, but it also determines the Voltage Triggering of the protection.</t>
  </si>
  <si>
    <t>3A.4 - Short Term Overstress Degradation of ESD Avalanche Diodes Breakdown Characteristics</t>
  </si>
  <si>
    <t>Hossein Sarbishaei, Vladislav Vashchenko, Analog Devices Corp; Andrei Shibkov, Angstrom Design Automation</t>
  </si>
  <si>
    <t>Degradation of ESD avalanche diodes in BCD process technology as a result of short term (minutes-hours) electrical overstress is studied. It is shown that during constant current avalanche breakdown regime the breakdown voltage walk-in and walk-out effects depend on the device structure parameters. The magnitude of the change can be predicted by numerical simulation that takes into account carrier charge trapping effect at silicon-oxide interface.</t>
  </si>
  <si>
    <t>Advanced Technologies and Device Testing IV</t>
  </si>
  <si>
    <t>Topic in Review - Recent Challenges and Improvements in Latch-up Prevention for Advanced CMOS Technologies</t>
  </si>
  <si>
    <t>Michael Stockinger, NXP Semiconductors</t>
  </si>
  <si>
    <t>This presentation reviews challenges and advances in latch-up design and analysis, in light of the continuous CMOS technology scaling. The most recent and relevant publications will be brought into the context of this talk.</t>
  </si>
  <si>
    <t>Advanced Technologies and Device Testing V</t>
  </si>
  <si>
    <t>2B.1 - Hidden Threats During Automated Latch-up Testing</t>
  </si>
  <si>
    <t>Recent characterization of Latch-up testers has identified high risk anomalies that may cause false failures during Latch-up testing. Various test methods have been implemented to reduce or eliminate the magnitude of these threats.  Awareness of these threats are essential for avoiding false failures or debugging   existing failure.</t>
  </si>
  <si>
    <t>2B.2 - CMOS Latch-up Improvement: Embedded Active Collector in FinFET Technology</t>
  </si>
  <si>
    <t>Chien-Yao Huang, Wun-Jie Lin, Yu-Ti Su, Jam-Wem Lee, Kuo-Ji Chen, Ming-Hsiang Song, TSMC</t>
  </si>
  <si>
    <t>An embedded active collector is proposed for CMOS latch-up improvement. The implemented structures in FinFET technology are investigated through derived analytical model, TCAD simulation, and experiments. Active collector design shows a significant latch-up improvement by enhanced holding voltage and suppressed SCR turn-on. The high holding voltage sensitivity on anode-cathode spacing and active collector area offers excellent design capability for latch-up free CMOS.</t>
  </si>
  <si>
    <t>Advanced Technologies and Device Testing VI</t>
  </si>
  <si>
    <t>Advanced Technologies and Device Testing VII</t>
  </si>
  <si>
    <t>2B.3 - The HBM Tester Parasitics Problem</t>
  </si>
  <si>
    <t>Theo Smedes, Marcin Grad, Sheela Verwoerd, Jian Gao, NXP Semiconductors; Greg O’Sullivan, James Davis, Micron Technology, Inc.</t>
  </si>
  <si>
    <t>The HBM standard acknowledges that tester behavior may suffer from parasitics, but limited data has been presented. This paper compares several matrix based testers according to the JS-001 procedure and presents case studies contrasting results from these testers to data obtained with TLP, 2-pin HBM testers and a modified matrix based tester.</t>
  </si>
  <si>
    <t>2B.4 - Total Tester/PKG/Chip Circuit-Modeling Methodology for Predicting Highly Precise CDM Breakdown Voltage (RCJ Invited Paper)</t>
  </si>
  <si>
    <t>Charged device model (CDM) test is performed before mass production to endure ESD reliability. For smooth products shipment, it is important to predict a breakdown voltage of the device in advance on CDM test. We developed a new methodology to estimate the breakdown voltage accurately in early phase of chip or Package (PKG) design. At first, we prepared special circuit models for three components, such as Tester, PKG, and Chip. Then we integrated them and constructed a new model for CDM environment. Using the model, we can predict the applied voltage to the target device (e.g. MOSFET). Then, based on the voltage and our own standard, we can predict the breakdown voltage correctly. We achieved good agreement between the estimated breakdown voltage using our model and the experimental one.  The difference is only approximately 7%. These models were developed based on the JEITA standards at first. Furthermore, we expanded the model to the one based on the JEDEC standards, which actual discharge current was utilized. In the JEDEC case as well as JEITAcase, the obtained simulated voltage data agreed well to experimental data.</t>
  </si>
  <si>
    <t>Manufacturing VII</t>
  </si>
  <si>
    <t>Manufacturing VIII</t>
  </si>
  <si>
    <t>M1.3 - Characterization of Electrically Conductive 3D Printing Materials and Parameters for use in ESD Control Programs</t>
  </si>
  <si>
    <t>Matt Jane, Tesla, Inc.</t>
  </si>
  <si>
    <t>3D printing is quickly becoming a widely used additive manufacturing technique in the rapid prototyping of items for use within an ESD protected area. Many of the organizations creating electrically conductive materials for use in 3D printing may not have the necessary equipment or expertise to sufficiently evaluate such materials. This paper characterizes various materials and 3D printing parameters that may influence the final product’s electrical performance.</t>
  </si>
  <si>
    <t>Manufacturing IX</t>
  </si>
  <si>
    <t>Manufacturing X</t>
  </si>
  <si>
    <t>Robert Vermillion, RMV Technology Group, LLC</t>
  </si>
  <si>
    <t>Automotive V</t>
  </si>
  <si>
    <t>Autonomous vehicles are becoming a reality mainly thanks to the advancements in onboard computers and sensor technology. Two are the drivers: low cost and reliability. In fact, as highlighted by many authors, having that many components and that many lines of code, a fundamental issue is that the computer architecture properly behaves not only during testing but throughout the life of the vehicle that today is in the order of ten years. And sensors and computers come on top of a vehicle that has pretty much the same components as it used to have 30 years ago. Thus, the added cost should be as low as possible in order for the customers to be acceptable.</t>
  </si>
  <si>
    <t>Francesco Braghin, Politecnico di Milano</t>
  </si>
  <si>
    <t>Automotive VI</t>
  </si>
  <si>
    <t>3B.1 - Effect of Floating N-Epi Ring P-Substrate Isolation on HV Latchup</t>
  </si>
  <si>
    <t>Vladislav Vashchenko, David Marreiro, Analog Devices Corp</t>
  </si>
  <si>
    <t>The latchup isolation of sensitive analog domains from noisy power domains is studied in 85V BCD process technology through comparison of conventional Pwell-ring isolation approach and a novel high impedance isolation with N-Epi moat ring. The impact on HV latchup spacing rules is derived for both high side and low side injection using wafer level 100mA latchup injection and victim detection current data.</t>
  </si>
  <si>
    <t>3B.2 - A Robust Scalable ESD Protection Device integrating Drain side Floating P+ Diffusion with Tunable ESD Design Window and Effective Latch-up Immunity for High-Voltage Power Clamp Applications</t>
  </si>
  <si>
    <t>Prantik Mahajan, Satya Suresh, Xiao Mei Elaine Low, Kyong Jin Hwang, Robert Gauthier, GlobalFoundries</t>
  </si>
  <si>
    <t>A footprint-efficient Electrostatic Discharge (ESD) protection device integrating Drain side Floating P+ Diffusion was evaluated for effective High Voltage (HV) Supply Pin ESD protection in a 130nm GlobalFoundries® low-cost BCDLite process. Conventional Medium Voltage (MV) Gate-Grounded N-type Metal-Oxide-Semiconductor (GGNMOS) ESD protection devices are typically limited in terms of voltage applications (up to 5V). Tunability of the trigger and holding voltages is the key to developing power clamps with adaptable ESD Design Window and high Latch-up immunity, covering a wide voltage spectrum. Effect of background P-body doping modulation and impact of critical design parameters pertaining to the position of the Floating P+ Diffusion relative to the Gate and Drain terminals on the ESD performance of the device are evaluated. A scalable device architecture suitable for 8V (stand-alone) to 40V (stacked) power clamp applications with best-in-class (BIC) DC &amp; 100ns Transmission Line Pulse (TLP) performance from Technology Computer-Aided Design (TCAD) simulations and silicon measurement results is demonstrated.</t>
  </si>
  <si>
    <t>Automotive VII</t>
  </si>
  <si>
    <t>EMC VI</t>
  </si>
  <si>
    <t>Pasi Tamminen, Danfoss</t>
  </si>
  <si>
    <t>EMC VII</t>
  </si>
  <si>
    <t>Volcanic Lightning: The Electrical Charging and Discharging of Volcanic Eruption Plumes</t>
  </si>
  <si>
    <t xml:space="preserve">Volcanic  plumes produced by explosive volcanic eruptions become charged through the fragmentation of magma into ash and the subsequent collisions between particles of ash in an eruption column. As a result, lightning and other forms of electrical activity occur throughout a volcanic plume. Not only is volcanic lightning a fascinating phenomenon, it reveals details about the dynamics of a volcanic plume and thus has applications for volcano monitoring. This presentation will explore volcanic lightning from volcanoes across the globe and examine how volcanic lightning can be used for eruption detection and forecasting of volcanic hazards. </t>
  </si>
  <si>
    <t>Automotive Workshop</t>
  </si>
  <si>
    <t>Communications Workshop</t>
  </si>
  <si>
    <t>Moderator: Bernhard Stein, Infineon Technology AG</t>
  </si>
  <si>
    <t>Heterogeneous Integration I</t>
  </si>
  <si>
    <t>Marko Simicic, imec</t>
  </si>
  <si>
    <t>Ulrich Abelein, Infineon Technology AG</t>
  </si>
  <si>
    <t>Communication V</t>
  </si>
  <si>
    <t>Communication IV</t>
  </si>
  <si>
    <t>4A.1 - Analysis of Input Receiver Transistors Behavior During a CDM Event</t>
  </si>
  <si>
    <t>Chloé Troussier, STMicroelectronics SA, University Grenoble Alpes, CNRS; Johan Bourgeat, Blaise Jacquier, STMicroelectronics SA; Emmanuel Simeu, Jean-Daniel Arnould, University Grenoble Alpes, CNRS</t>
  </si>
  <si>
    <t>A comprehensive study of the behavior of input receivers during an ESD CDM event is done. Several test circuits were made and qualified in CDM. CDM simulations were used to explain the results found. CC-TLP measurements were also performed to increase the accuracy of the results.</t>
  </si>
  <si>
    <t>4A.2 - Low-Capacitance, High-CDM ESD Protection Design with FEOL and BEOL Co-Optimization in 4nm Bulk FinFET Technology</t>
  </si>
  <si>
    <t>Yi-Feng Chang, Han-Jen Yang, Tzu-Heng Chang, Jam-Wem Lee, Kuo-Ji Chen, Taiwan Semiconductor Manufacturing Company</t>
  </si>
  <si>
    <t>In this paper, a low-capacitance silicon-controlled rectifier (LCSCR) structure with high-CDM robustness are proposed for high-speed I/O ESD protection. The LCSCR implemented with TSMC 4nm bulk FinFET technology can achieve high ESD robustness (&gt;9A), low capacitance (&lt;120fF) and low dynamic on-resistance (&lt;0.5ohm) with compact geometry.</t>
  </si>
  <si>
    <t>Communication VI</t>
  </si>
  <si>
    <t>4A.3 - Advanced CDM Simulation Methodology for High-Speed Interface Design</t>
  </si>
  <si>
    <t>Umair Ishfaq, Krzysztof Domanski, Susanne Heber, Harald Gossner, Intel Deutschland GmbH</t>
  </si>
  <si>
    <t>Manufacturing Workshop</t>
  </si>
  <si>
    <t>Manufacturing XI</t>
  </si>
  <si>
    <t>Manufacturing XII</t>
  </si>
  <si>
    <t>Manufacturing XIII</t>
  </si>
  <si>
    <t>M1.4 - Electrostatic Damage in Semiconductor Manufacturing Through the Inappropriate Use of Grounding</t>
  </si>
  <si>
    <t>Until now the first rule of static discharge control has been to ground all conductors wherever possible. This is a process known as equipotential bonding. This article identifies occasions where grounding is potentially detrimental to device security. In cases where charge can be generated on insulating or isolated conductive structures, such as by handling or processing, grounding a conductive part of an ESD sensitive device can create a strong internal electric field that can damage the device. Such internal fields may not be detectable during normal ESD audits, which may give a “clean bill of health” to conditions that expose sensitive items to electrostatic risk. Examples of situations where the use of equipotential bonding can be detrimental to the electrostatic safety of sensitive items during manufacture and handling are given.</t>
  </si>
  <si>
    <t>M1.5 - FPD Photomask ESD Sensitivity Testing Experiments for Various Design Concepts</t>
  </si>
  <si>
    <t>Joshua Yoo, Ethan Choi, Elly Koo, Core Insight, Inc.; Kabyoung Kim, Haerok Son, Heun Park, LG Innotek Co., Ltd.</t>
  </si>
  <si>
    <t>Manufacturing XIV</t>
  </si>
  <si>
    <t>Manufacturing XIV Cont.</t>
  </si>
  <si>
    <t>Manufacturing XV</t>
  </si>
  <si>
    <t>Comm. V Cont.</t>
  </si>
  <si>
    <t>AT &amp; DT II Cont.</t>
  </si>
  <si>
    <t>Advanced Technologies and Device Testing III</t>
  </si>
  <si>
    <t>Advanced Technologies and Device Testing Workshop</t>
  </si>
  <si>
    <r>
      <rPr>
        <b/>
        <sz val="10"/>
        <rFont val="Arial"/>
        <family val="2"/>
      </rPr>
      <t>Kathleen Muhonen</t>
    </r>
    <r>
      <rPr>
        <sz val="10"/>
        <rFont val="Arial"/>
        <family val="2"/>
      </rPr>
      <t xml:space="preserve"> is currently an ESD engineer at Qorvo in Greensboro, NC.  She is involved in ESD on-chip protection for RF and Millimeter wave applications.  She is heavily involved in system level testing that helps standardize IED testing of RF components and instrumentation for better ESD characterization of clamps and materials. Previously she was responsible for RF characterization and model support for SOI switches and Gallium Arsenide power amplifiers. She has also done extensive work on developing state of the art harmonic and breakdown characterization system for semiconductors and has improved de-embedding techniques of large-scale modeling structures.  Kathleen's previous experience includes assistant professor at Penn State Erie, linearization design for base stations at Hewlett Packard, and power amplifier design at Lockheed Martin and GE Aerospace. 
Kathleen is a member of the ESD association and is on all device testing standards committees, including serving as past TLP and HMM workgroup chairs. She has also served on the Board of Directors and is now serving as the education committee chair.  Kathleen received her BSEE degree from Michigan Technological University in 91, a MSEE from Syracuse in 94 and a PH.D.EE from Penn State University in 99. </t>
    </r>
    <r>
      <rPr>
        <b/>
        <sz val="10"/>
        <rFont val="Arial"/>
        <family val="2"/>
      </rPr>
      <t xml:space="preserve">
Alan Righter</t>
    </r>
    <r>
      <rPr>
        <sz val="10"/>
        <rFont val="Arial"/>
        <family val="2"/>
      </rPr>
      <t xml:space="preserve"> joined the EOS/ESD Association in 1997, and is currently a Senior Staff ESD Engineer in the Global ESD department at Analog Devices, Wilmington, MA. He works with ADI design / product engineering teams worldwide on whole chip ESD planning / design, ESD testing, ESD failure analysis, and EIPD/EOS issues with internal and external customers. Prior to ADI, Alan was with Sandia National Laboratories, Albuquerque, NM for 13 years involved in IC design, test, product engineering, reliability testing, and failure analysis. Alan completed his BSEE and MSEE at Arizona State University in 1982 and 1984, respectively, and his PhD at the University of New Mexico in 1996. In 2007, Alan joined all Standards Device Testing working groups (WG5.x) and is also a member of Systems and Simulators WG14 and Process Assessment WG17. He was appointed chair of WG 5.3.1, Charged Device Model, in 2008 and currently serves as ESDA Chairperson of the expanded Joint (ESDA/JEDEC) CDM Working Group, which is responsible for the  ESDA/JEDEC Joint CDM Standard JS-002. Alan is also currently Senior Vice President of the ESD Association, and director of the Education and Standards ESDA Business Units. Alan has been active in the EOS/ESD Symposium as author / co-author of eleven papers, Alan also is active in the Industry Council on ESD Target Levels.</t>
    </r>
  </si>
  <si>
    <t>Brett Carn, Harald Gossner, Intel Corporation</t>
  </si>
  <si>
    <t>Advanced Technologies and Device Testing VIII</t>
  </si>
  <si>
    <t>2C.2 - Tracing &amp; Debugging of ESD Failures in a Module Assembly Line</t>
  </si>
  <si>
    <t>A functional failure of a connectivity module is investigated and traced down to transistor level in the CMOS IC. The presentation discusses failure analysis, layout inspection, ESD simulations, experiments to validate and understand the root cause, and process assessment in the assembly line. The analysis identified a charged board event.</t>
  </si>
  <si>
    <t>Low Power I</t>
  </si>
  <si>
    <t>Manufacturing XVI</t>
  </si>
  <si>
    <t>Manufacturing XVII</t>
  </si>
  <si>
    <t>Advanced Technologies &amp; Device Testing I - Short Tutorial</t>
  </si>
  <si>
    <t>Manufacturing I - Topic in Review</t>
  </si>
  <si>
    <t>EMC III - Papers 1A.1 &amp; 1A.2</t>
  </si>
  <si>
    <t>Communication I - Topic in Review</t>
  </si>
  <si>
    <t>Advanced Technologies and Device Testing III - Topic in Review</t>
  </si>
  <si>
    <t>Automotive II - Paper 3A.1</t>
  </si>
  <si>
    <t>Advanced Technologies and Device Testing IV - Papers 2B.1 &amp; 2B.2</t>
  </si>
  <si>
    <t>Manufacturing IX - Technology Showcases</t>
  </si>
  <si>
    <t>Automotive III - Paper 3A.2</t>
  </si>
  <si>
    <t>Automotive IV - Papers 3A.3 &amp; 3A.4</t>
  </si>
  <si>
    <t>Automotive VI - Papers 3B.1 &amp; 3B.2</t>
  </si>
  <si>
    <t>Automotive VII - Papers 3B.3 &amp; 3B.4</t>
  </si>
  <si>
    <t>Communication V - Papers 4A.1 &amp; 4A.2</t>
  </si>
  <si>
    <t>Manufacturing XIII - Papers M1.4 &amp; M1.5</t>
  </si>
  <si>
    <t>Communication V Cont. - Paper 4A.3</t>
  </si>
  <si>
    <t>Brad Nelson, Qorvo</t>
  </si>
  <si>
    <t>Moderators: Kathleen Muhonen, Qorvo; Alan Righter, Analog Devices, Inc.</t>
  </si>
  <si>
    <t>Harmonics generation of system level ESD devices has gained much interest in the industry in the last couple of years. Nowadays, for certain critical applications electronic equipment manufacturers specify maximum acceptable levels of harmonics and intermodulation distortion generated by TVS devices. The characterization of harmonics generation in ESD protection devices requires a dedicated measurement setup, for which no standards exist, so every TVS device manufacturer needs to design and optimize its own test bench for linearity characterization. In this seminar we will present our test setup and illustrate its use with several examples of actual device characteristics. By this seminar we intend to start a discussion in the community about best practices in linearity characterization.</t>
  </si>
  <si>
    <t>Friedrich zur Nieden, Lena Zeitlhoefler, Infineon Technology AG</t>
  </si>
  <si>
    <t xml:space="preserve">The use of antennas for ESD risk assessment in production lines is presented, which facilitates the localization of critical discharges of semiconductor products. The antenna signal is measured with a fast oscilloscope. The waveform depends on the antenna type and the spectrum of the individual ESD event. A TLP providing a step response in the time-domain helps to evaluate electrical properties and if the antenna is suitable for ESD event detection. ESD events in production can be correlated to manually provoked ESD events by specially designed discharge electrodes. The discharge current and its corresponding antenna signal are compared for different tools and antennas to demonstrate the dynamic range and sensitivity of the methodology. </t>
  </si>
  <si>
    <r>
      <rPr>
        <b/>
        <sz val="10"/>
        <rFont val="Arial"/>
        <family val="2"/>
      </rPr>
      <t>Friedrich zur Nieden</t>
    </r>
    <r>
      <rPr>
        <sz val="10"/>
        <rFont val="Arial"/>
        <family val="2"/>
      </rPr>
      <t xml:space="preserve"> received the Ph.D. degree in electrical engineering from the TU Dortmund University, Germany, in 2014. From 2007 to 2012 he was research and teaching assistant at the On-board Systems Laboratory at the TU Dortmund University. In 2010 he received a scholarship from the German Academic Exchange Service staying at Missouri University of Science and Technology, Rolla, USA, where he continued his work in the field of system level ESD simulation. In 2012 he joined the team of the central ESD department with Infineon Technologies AG, Munich, Germany. At Infineon he works on ESD topics with a focus on characterization, device testing, ESD on system level and production support.
</t>
    </r>
    <r>
      <rPr>
        <b/>
        <sz val="10"/>
        <rFont val="Arial"/>
        <family val="2"/>
      </rPr>
      <t xml:space="preserve">Lena Zeitlhoefler </t>
    </r>
    <r>
      <rPr>
        <sz val="10"/>
        <rFont val="Arial"/>
        <family val="2"/>
      </rPr>
      <t>received her Master’s degree in Electrical Engineering in 2017 from the Technical University of Munich (TUM). During her time as a Ph.D. student at the TUM, she worked in cooperation with Infineon Technologies AG in the fields of ESD and, particularly, on the physics of CDM and CDM simulation. She joined the ESD-Team of Infineon in Munich, Germany, full-time in September 2021.</t>
    </r>
  </si>
  <si>
    <t>Measurements have been the traditional way to verify system level immunity and emission targets. Here we need to have test environment, sophisticated measurement hardware, and physical test samples. Recently, efficient computers, cloud computing services, and advances with software tools have pushed calculation methods forward. This is also supported by standardisation where compliance can now be demonstrated using either testing, calculation or simulation methods. These calculation and simulation methods do not try to replace physical testing but should be considered more like comprehensive and additional option to verify EMC/ESD compliance. In this seminar we present various system level EMC/ESD simulation methods. These methods can be used both for R&amp;D purposes and even to prove system compliance. Here we need to understand when calculation and simulation methods are effective, and what limitation exists or when the results need to be translated to further improve system level immunity/emission design.</t>
  </si>
  <si>
    <t>This talk discusses system-level ESD design for consumer products. It includes fundamentals of ESD such as physics of ESD, ESD standards at component and system levels, and ESD tests/measurements. The tutorial also covers topics on system-level ESD design such as ESD failure mechanisms, grounding, ESD protection components, and mitigation techniques using electrical and/or mechanical components.</t>
  </si>
  <si>
    <t>Ki-hyuk Kim, Amazon Lab126</t>
  </si>
  <si>
    <t>Two complementary approaches are presented to help to understand how CPU loading affects the sensitivity of an electronic device to ESD (electrostatic discharge) stress. Both approaches rely on synchronized noise injection while the software is running at the desired load. One of the approaches monitors the device's current consumption while the other monitors the device's electromagnetic field to synchronize noise injections. These approaches revealed that as the CPU loading increases, the device becomes more active and hence more susceptible to ESD stress. Moreover, it was observed that, in each loading condition, the device randomly became susceptible. These complementary approaches enable the capturing of high/low active intervals as well as the injection of noise voltage to the desired activity, thus, allowing for the analysis of the effect of CPU loading on ESD susceptibility.</t>
  </si>
  <si>
    <t>Omid Hoseini Izadi, DongHyun Kim, EMC Laboratory, University of Science and Technology; Hideki Shumiya, Shota Konno, Kenji Araki, Sony Global M&amp;O Corporation; David Pommerenke, Graz University of Technology</t>
  </si>
  <si>
    <t>Runbing Hua, Omid Hoseini Izadi, Zhekun Peng, DongHyun Kim, EMC Laboratory, University of Science and Technology; Hideki Shumiya, Shota Konno, Kenji Araki, Sony Global M&amp;O Corporation; David Pommerenke, Graz University of Technology</t>
  </si>
  <si>
    <t>An electrostatic discharge (ESD) happening on a commercial electronic device such as at the USB interface can induce soft failure in the IC and disturb the normal operation of the device. This paper investigates the soft-failure behaviors of 14 commercial USB devices in order to obtain an insight into the overall sensitivity trend of such systems and into the severity of different soft failures. A new analysis method is proposed in this paper. The considered parameters in this study include injected pulse widths, pulse rise time, current levels, USB standard of the DUTS, etc. Soft failures started to occur at a current of around 1 A, and nearly all configurations would show errors above 6 A.</t>
  </si>
  <si>
    <t xml:space="preserve">With increasing demand on high-speed and low-latency data transfer, the speed of digital interfaces increases. For example the SERDES interfaces have the data rate requirements increased from 64 GBps to 112 GBps, with roadmaps aiming to 224 Gbps and higher. Similar trends are observed in wireless communication, where transition from 5G to 6G  is discussed, with 6G speeds &gt;100GHz. The increasing data-rate enforces requirements for low-cap load of the interfaces, and  reduction of capacitive budget for ESD protection. In many cases the cap-budget for ESD is not sufficient to design according to the JEDEC ESD specification. Trades offs are required between performance and CDM, HBM robustness , or in some cases even latch-up. In this workshop the design targets for ultra high-speed interfaces will be discussed, along with implications for ESD codesign. The limitations of ESD codesign in ultra high-speed pins will be outlined. </t>
  </si>
  <si>
    <r>
      <rPr>
        <b/>
        <sz val="10"/>
        <color theme="1"/>
        <rFont val="Arial"/>
        <family val="2"/>
      </rPr>
      <t>Pasi Tamminen</t>
    </r>
    <r>
      <rPr>
        <sz val="10"/>
        <color theme="1"/>
        <rFont val="Arial"/>
        <family val="2"/>
      </rPr>
      <t xml:space="preserve"> received the M.Sc degree in Electronics Engineering from Oulu University, Finland in 1997 and continued to work in NOKIA Networks with automated production technologies, testing, machine vision, process control and design for manufacturability. In 2001-2005 he was at VTT Technical Research Centre of Finland and worked with risk management, EMC/ESD and cleanroom control methods. He received the NARTE ESD Engineer certification in 2005. Between 2005 and 2012 Pasi worked in NOKIA Mobile Phones by managing cleanroom technology and ESD/EMC/EMI control &amp; design related projects globally in manufacturing and supported R&amp;D, sourcing, and quality. Between 2014 and 2015 he worked in Microsoft R&amp;D on product EMC designs. In parallel, Pasi has worked with IEC and ANSI standardization bodies since 2006, done research on electrostatics, antennas, RF, EMC/ESD failures, component and system EMC/ESD/RF qualification, and control methods. He joined Tampere University of Technology 2012 and received a degree Doctor of Science and Technology in January 2017. Between 2017-2021 Pasi worked in EDR&amp;Medeso with electromagnetics simulations and business development. Currently, he is working at Danfoss Drives on system level EMC with special focus on industrial applications.</t>
    </r>
  </si>
  <si>
    <r>
      <rPr>
        <b/>
        <sz val="10"/>
        <rFont val="Arial"/>
        <family val="2"/>
      </rPr>
      <t>Pasi Tamminen</t>
    </r>
    <r>
      <rPr>
        <sz val="10"/>
        <rFont val="Arial"/>
        <family val="2"/>
      </rPr>
      <t xml:space="preserve"> received the M.Sc degree in Electronics Engineering from Oulu University, Finland in 1997 and continued to work in NOKIA Networks with automated production technologies, testing, machine vision, process control and design for manufacturability. In 2001-2005 he was at VTT Technical Research Centre of Finland and worked with risk management, EMC/ESD and cleanroom control methods. He received the NARTE ESD Engineer certification in 2005. Between 2005 and 2012 Pasi worked in NOKIA Mobile Phones by managing cleanroom technology and ESD/EMC/EMI control &amp; design related projects globally in manufacturing and supported R&amp;D, sourcing, and quality. Between 2014 and 2015 he worked in Microsoft R&amp;D on product EMC designs. In parallel, Pasi has worked with IEC and ANSI standardization bodies since 2006, done research on electrostatics, antennas, RF, EMC/ESD failures, component and system EMC/ESD/RF qualification, and control methods. He joined Tampere University of Technology 2012 and received a degree Doctor of Science and Technology in January 2017. Between 2017-2021 Pasi worked in EDR&amp;Medeso with electromagnetics simulations and business development. Currently, he is working at Danfoss Drives on system level EMC with special focus on industrial applications</t>
    </r>
  </si>
  <si>
    <t>CDM has become the primary real-world ESD event metric describing ESD charging and rapid discharge events in automated handling, manufacturing, and assembly of IC devices. Its importance has dramatically increased over the years as package feature sizes, capacitance needs for high-performance I/O, and pin count have scaled upward. Previously the Industry Council on ESD Targets proposed a CDM target level of 250V. In this talk, we will discuss an update to that previous proposal, taking into account advancements in both technologies and packaging. By balancing improved static ESD controls specific to CDM, and limited ESD design capability in today’s leading high-performance I/O, we will discuss a consideration for lower CDM target levels in unique cases where very high-speed I/O performance is needed. We will discuss the current trend of silicon technology scaling and how this will continue to place restrictions on achievable CDM levels. We will present a realistic CDM roadmap for the industry moving forward to 7 nm technologies and beyond, including 2.5D and 3D technologies. In addition, we will discuss the trends in ESD testing and how this is critical to properly evaluate designs that will operate at these lower CDM targets.</t>
  </si>
  <si>
    <r>
      <rPr>
        <b/>
        <sz val="10"/>
        <rFont val="Arial"/>
        <family val="2"/>
      </rPr>
      <t xml:space="preserve">Brett Carn </t>
    </r>
    <r>
      <rPr>
        <sz val="10"/>
        <rFont val="Arial"/>
        <family val="2"/>
      </rPr>
      <t xml:space="preserve">initially joined Intel Corporation in 1999 and is a Sr. Principal Engineer in the Corporate Quality Network. He has actively worked in the field of device-level ESD at Intel. In that role, Brett chairs the Intel ESD Council overseeing component level ESD &amp; Latchup testing across all Intel sites worldwide, defining all internal test specifications, reviewing Intel’s manufacturing and material controls, overseeing/defining the ESD target levels for all Intel products worldwide and leading post-silicon ESD debug on many products. Brett has also been actively involved with addressing EOS at Intel. Prior to joining Intel, he worked for Lattice Semiconductor for 13 years where he started working on ESD in the early 1990s. Since 2007, Brett has been a member of the Industry Council on ESD Target Levels and has helped author several whitepapers as well as the lead editor on the last six whitepapers. Brett is an active member of the ESDA and a current member of the ESDA Board of Directors (BoD). In his role with the BoD, Brett is the Standards Business Unit Manager, overseeing all aspects of standards for the ESDA. Brett is a member of the ESDA Education Council, a member of the Technical and Advisory Support Committee (TAS), and a member of the Joint WGs on HBM and CDM. Brett received his B.S. in Electrical Engineering from Portland State University in 1986.
</t>
    </r>
    <r>
      <rPr>
        <b/>
        <sz val="10"/>
        <rFont val="Arial"/>
        <family val="2"/>
      </rPr>
      <t xml:space="preserve">Harald Gossner </t>
    </r>
    <r>
      <rPr>
        <sz val="10"/>
        <rFont val="Arial"/>
        <family val="2"/>
      </rPr>
      <t xml:space="preserve">is senior principal engineer at Intel. He received his degree in physics (Dipl. Phys.) from the Ludwig-Maximilians-University, Munich in 1990 and his Ph. D. in electrical engineering from the Universität der Bundeswehr, Munich in 1995. For 15 years he has worked on the development of ESD protection concepts with Siemens and Infineon Technologies. In 2010 he has joined Intel Mobile Communications overseeing the development of robust mobile systems. Harald has authored and co-authored more than 100 technical papers and two books in the field of ESD and device physics. He holds 50 patents on the same topic. He received the best paper award of EOSESD 2005 and 2012. Regularly he is lecturing tutorials at ESREF, IRPS and EOSESD symposium. He has served in technical program committees of IEDM, EOSESD Symposium and International ESD Workshop and is member of the board of directors of EOS/ESD Association, Inc. In 2006, he became co-founder and co-chair of the Industry Council on ESD Target Levels. </t>
    </r>
  </si>
  <si>
    <t>ESD control measures as defined in ESD control programs and standards such as ANSI/ESD S20.20 or IEC 61340-5-1 are essential to prevent ESD damages of ESD susceptible items (ESDS) during handling and transport. Of course, the measures defined in the ESD control program depend strongly on the ESD robustness, and, thus, on the ESD design, of the ESDS handled in the process. ESDS with lower robustness will require process assessment with advanced measurement techniques and possibly a higher level of ESD control. 
In this seminar, we will discuss the correlation between the requirements and limits of an ESD control program, handling integrated circuits as well as ESDS such as printed circuit boards or electronic systems, and how this correlate to the robustness of the ESDS.</t>
  </si>
  <si>
    <r>
      <rPr>
        <b/>
        <sz val="10"/>
        <rFont val="Arial"/>
        <family val="2"/>
      </rPr>
      <t xml:space="preserve">Wolfgang Stadler </t>
    </r>
    <r>
      <rPr>
        <sz val="10"/>
        <rFont val="Arial"/>
        <family val="2"/>
      </rPr>
      <t>received his diploma degree in physics in 1991 and in 1995 the PhD degree from the Physics Department of the Technical University Munich. 1995 he joined the semiconductor division of Siemens, which became Infineon Technologies in 1999. His focus was on development of ESD-protection concepts in CMOS technologies and on innovative ESD topics. In this role he was coordinator of several European and German ESD funding projects. Since 2003 he was also responsible for the measurement characterization of I/O cells and PHYs.
In 2011 he joined Intel Mobile Communications which is now Intel Deutschland GmbH. Within the Corporate Quality Network, he is currently responsible for the ESD Control Program of Intel and for ESD risk assessment. Furthermore, he supports ESD/latch-up testing and qualification of products.
Wolfgang holds several patents in ESD-related topics. He is author or co-author of more than 120 technical papers and has co-authored a book on ESD simulation. He received several Best Paper Awards and gives regularly courses on ESD device testing, ESD qualification, and ESD control measures (for example, TR53 ESD Technician Certification).  He is an active member of the EOS/ESD Association working groups related to device and system testing, ESD control, and ESD process assessment. He is also a member of STDCOM and TAS of the EOS/ESD Association.  Currently he is the committee chair of EOS/ESD Association, Inc. Working Group 5.4 “Transient Latch-up” (since 2011) and the Working Group 12 “Seating”; since 2013 he has been co-chairing the ESDA Working Group 17 “Process Assessment”. Wolfgang has been elected to serve on the Board of Directors of EOS/ESD Association, Inc. for 2014–2019; 2015–2022 he was  Education Business Unit Manager of the ESDA. Since 2015 he is acting as the president of the German ESD FORUM e.V. In 2019, he received the Outstanding Contribution Award of EOS/ESD Association, Inc.</t>
    </r>
  </si>
  <si>
    <t>Larry B. Levit, LBL Scientific; Gavin C. Rider, Microtome; Iad Mirshad, Simco-Ion</t>
  </si>
  <si>
    <t>Carl Newberg, Simco-Ion</t>
  </si>
  <si>
    <t>Static cling, dust bunnies, grain silo explosions, semiconductor “nanoparticle” defects and damage to electronics all have a common root cause – static electricity.  This fundamental physics phenomenon can be blamed for millions of dollars of damage throughout industry and life.  While significant work has gone into the control of static electricity to mitigate Electrostatic Discharge (ESD) damage, another related phenomena has had less attention. Electrostatic attraction (ESA) of “contamination” is the root cause of many contamination-related yield and reliability issues. But static induced contamination problems do not stop in semiconductor fabs – issues across many industries will be discussed in this talk, along with common solutions used to solve the issues.</t>
  </si>
  <si>
    <t>ESD damage on photomask is well-known issue and still on-going problem when technology changes on semiconductor device and flat panel displays which are mostly simpler process of semiconductor device manufacturing processes. There are design ideas and concepts to increase ESD robustness of metal layers (chrome) on quartz as it still maintains same physical distance on design patterns. In this study, we’ll demonstrate how such combination design ideas can make ESD robustness differently and has physical damage threshold of metal layers between pure Cr design layers and alternative Cr+ design layers.</t>
  </si>
  <si>
    <t>Self-protected LDMOS Open Drain circuit topology presented. Conventional scheme with standalone ESD is eliminated and Output device provides ESD current path via design solution. OVP and RC type of solutions shown. No performance degradation at normal operation confirmed. Proposed idea supported by simulations and experimental data.</t>
  </si>
  <si>
    <t>Dimitrios Kontos, Illy King, Wensong Chen, Vladislav Vashchenko, Analog Devices Corp</t>
  </si>
  <si>
    <t>3B.3 - Circuit Level Implementation of ESD Self Protected LDMOS Open Drain Output</t>
  </si>
  <si>
    <t>3B.4 - On-chip ESD Current Sensor for System-level ESD Detection in High Voltage BiCD Technology</t>
  </si>
  <si>
    <t>Kazuki Shimada, Mototsugu Okushima, Renesas Electronics Corporation</t>
  </si>
  <si>
    <t>On-chip ESD current sensor to capture 1st/2nd peak current waveform injected into IC in high voltage BiCD technology is proposed. Measurement error due to voltage overshoot of high voltage ESD diode is corrected. The sensor would be a key component for avoiding IC destruction or malfunction by system level ESD.</t>
  </si>
  <si>
    <t xml:space="preserve">In this workshop, we want to discuss some potential topics to further harmonize the AEC Q100 and AEC Q101 with the JS-001 and JS-002. Currently, the AEC Q101-005 and AEC Q100-011 (for CDM testing) specify that there have to be applied 3 pulses (positive and negative) to each pin under test for the qualification, whereas in the JS-002 only one is specified. Furthermore, the AEC Q101 asks for 30 devices to be qualified, whereas the JS-001 and JS-002 3 devices are specified. The higher number of pulses to be applied during CDM testing (for integrated circuits and discrete semiconductors) as well as the higher number of devices to be qualified for discrete semiconductors, significantly increases the test time and test costs. In this workshop, we want to discuss these differences for further harmonization of the standards.
 </t>
  </si>
  <si>
    <t>This workshop will discuss the hurdles to furnishing CDM data on products that cannot be tested as they are sold to customers.  Examples are wafer level chip scale products, die to die interface products and multichip packages.  None of these products can be tested in standard CDM testers due to the small form factor, the pitch of the pads or bumps and the overall size of the pogo pin is too large to contact individual pads.  What are companies doing to furnish this data?  Different strategies will be discussed and whether the data collected is accurate or relevant.  Is the effort just solely done to satisfy the customer request even though there is no way to prove the data is valid?  Companies are packaging their parts for CDM testing even though that package is not a part of the final form factor.  Others are using modified CDM testers with smaller pogo pins.  Still others are using CC-TLP where small pads and ball bumps can be contacted reliably.  All this and more will be discussed in this workshop during the 2022 EOS/ESD Symposium.</t>
  </si>
  <si>
    <t>Electronics components are typically qualified by using standardized HBM (ANSI/ESDA/JEDEC JS-001) and CDM (ANSI/ESDA/JEDEC JS-002) test methods. In addition, there are multiple additional test methods that try to simulate various system level EOS scenarios. For example,  ISO 10605, AEC - Q100-002 and AEC Q101-005 have additional requirements for electronics components intended for automotive applications. ANSI/ESD SP5.6 presents a method for stressing electronic components with a similar waveform as specified in the system level IEC 61000-4-2 standard. Some companies may require transmission line pulse test results or latch-up tests according to JESD78E. While all these various tests have a specific purpose those also can overlap each other. Testing ICs may require additional test boards or may require additional components connected, thus, this will change stress scenarios. In addition, it can be challenging to utilize test results during system design if the detailed test setup or current/voltage/energy/coupling path data is not reported. In this workshop we will discuss what “system-level IC tests” would be beneficial and practical to the industry. Is there a way to specify, clarify or simplify what tests would be required to validate ICs against system-level stress?</t>
  </si>
  <si>
    <t>S. Ward, M. Johnson, Texas Instruments; M. Stockinger, S. Verwoerd, NXP Semiconductors; T. Meuse, Thermo Fisher Scientific; G. O’Sullivan, Micron Technology; R. Ashton, Minotaur Labs; J. Dye</t>
  </si>
  <si>
    <r>
      <rPr>
        <b/>
        <sz val="10"/>
        <rFont val="Arial"/>
        <family val="2"/>
      </rPr>
      <t>Dr. Vladislav Vashchenko</t>
    </r>
    <r>
      <rPr>
        <sz val="10"/>
        <rFont val="Arial"/>
        <family val="2"/>
      </rPr>
      <t xml:space="preserve"> is executive director of ESD group at Analog Devices Corp. Prior that since 2011 he was executive director of ESD group at Maxim Integrated Corp responsible for main aspects of ESD-IC co-design business process including ESD design guidelines, latchup rules, new technology ESD development, product reviews, automated latchup and ESD verification, system level qualification. Previous 11 years he was in charge of technology development ESD group at National Semiconductor Corp. after his over decade work in reliability department of “Pulsar” Research Institute. He received MS Engineer-Physicist (1987), Ph.D. in Physics of Semiconductors from Moscow Institute of Physics and Technology (1990) followed by “Doctor of Science in Microelectronics” habilitation degree (1997). He is author of 150 U.S. patents, over 120 papers, co-author of the books “Physical Limitation of Semiconductor Devices” (Springer, 2008), “ESD Design for Analog Circuits” (Springer, 2010), “System Level ESD Protection” (Springer, 2014)</t>
    </r>
  </si>
  <si>
    <t>Yossi Shoshany, Harshit Dhakad, Wolfgang Stadler, Muhammad Azamuddin Aminuddin, Ethan How Chen Wong, Norhafizah Mohd Rasdi, Wooi Teong Tan, Ginger Jiang, Sharon Huang, Shahar Wolf, Ina Shternberg, Daniel Racah, Sui Minh Khaw, Khai Chee Hong, Yen Nee Lim, Intel</t>
  </si>
  <si>
    <t>In this presentation, we will discuss the benefits of SiC FETs across a number of automotive applications including on-board chargers, drivetrain inverters and charging infrastructure.  The key attributes of state of the art SiC devices including low conduction losses, low switching losses, excellent diode recovery and their impact on automotive applications will be discussed along with the challenges of adoption of WBG in these applications previously dominated by Silicon.</t>
  </si>
  <si>
    <t>Invited Talk - ESD in 2.5D/3D Bonding Technologies</t>
  </si>
  <si>
    <t>As the 2.5D and 3D bonding technologies are more and more common, engineers in both integrated circuit (IC) ESD protection and ESD prevention are asking themselves which ESD limits do these processes have. IC designers targeting 2.5D/3D stacked products are confronted with an ever reducing available area for ESD protection and at the same time an increasing data transmission rate. On the other hand, tool manufacturers do not have a clear answer to what are the ESD risk of the 2.5D and 3D bonding processes. This seminar will give insights on questions like: Do we need ESD protection circuits in 2.5D or 3D bonding processes? What are the involved ESD risks? This seminar will try to answer these questions from three different points of view: ESD control, ESD protection and ESD testing.</t>
  </si>
  <si>
    <r>
      <rPr>
        <b/>
        <sz val="10"/>
        <rFont val="Arial"/>
        <family val="2"/>
      </rPr>
      <t>Marko Simicic</t>
    </r>
    <r>
      <rPr>
        <sz val="10"/>
        <rFont val="Arial"/>
        <family val="2"/>
      </rPr>
      <t xml:space="preserve"> received the B.Sc. and M.Sc. in electrical engineering and information technology from the University of Zagreb, Croatia, in 2010 and 2012 respectively. He obtained a PhD degree from the department of electrical engineering ESAT, KU Leuven, Belgium in 2018. In 2017 he joined the ESD team in imec, Belgium, with the focus on researching ESD solutions for devices and circuits. He has authored or co-authored more than 35 papers in international journals and conference proceedings.</t>
    </r>
  </si>
  <si>
    <t>Tom Meuse, Thermo Fisher Scientific</t>
  </si>
  <si>
    <t>With the release of revision F of JEDEC’s JESD78 latch-up standard, many are asking what changes have been made and how will these changes affect the requirements for testing of my devices.  During this talk, we hope to answer many of these questions by reviewing some of the major changes, like the “extended” Latch-up definition, the use of MSV and how these and others may affect the testing of your devices.  We will also review some of the improvements made within the document, which help in better understanding the test flow, device setup requirements and overall latch-up testing strategies.</t>
  </si>
  <si>
    <r>
      <rPr>
        <b/>
        <sz val="10"/>
        <rFont val="Arial"/>
        <family val="2"/>
      </rPr>
      <t>Tom Meuse</t>
    </r>
    <r>
      <rPr>
        <sz val="10"/>
        <rFont val="Arial"/>
        <family val="2"/>
      </rPr>
      <t xml:space="preserve"> is an Applications/Product/Technology Engineer for the Compliance Test Solutions division of Thermo Fisher Scientific, which is located in Tewksbury MA, USA.  He is responsible for the Thermo Scientific ESD and Latch-up test system operations and future product research.  Tom is a member of the ESD Association Device Testing (WG-5.x) committee, chair of the ESDA’s WG14 System Level working group and a member of the JEDEC JC-14.1 Committee on Reliability Test Methods.  He’s also a member of the Joint ESDA/JEDEC Device Testing work group and a contributing member to the Industry Council on ESD Target Levels.  In addition, he’s also a Board of Directors member on both the National and the Northeast Chapter of the ESD Association. During Tom’s 40 plus year career, which began with KeyTek Instruments, he worked on Surge and ESD simulator designs, in both an engineering capacity and as the project manager on both system level and device level testers.  He’s provided numerous technical seminars focusing on ESD/Latch-up testing and Standards Evolution and has authored and co-authored numerous papers on topics relating to ESD device level testing and ESD system design.</t>
    </r>
  </si>
  <si>
    <t>EMC</t>
  </si>
  <si>
    <t>Topic in Review - ESD TR19.0-01-22: Protection of High Reliability Products</t>
  </si>
  <si>
    <t>Christopher Almeras, Raytheon Technologies</t>
  </si>
  <si>
    <t xml:space="preserve">With the release of ESD TR19.0-01-22 - Protection of High-Reliability Electrical and Electronic Parts, Assemblies, and Equipment (Excluding Electrically Initiated Explosive Devices), there is now a reference for steps one can take beyond ANSI/ESD S20.20 to further ensure the protection of products. This talk will review some of the content of this new document. It will discuss how ESD TR19.0-01-22 builds on the foundation of ANSI/ESD S20.20 and help answer questions regarding the appropriate application and implementation strategies. </t>
  </si>
  <si>
    <t>Charles McClain, Micron Technology</t>
  </si>
  <si>
    <t>Dale Parkin, Seagate Technology</t>
  </si>
  <si>
    <r>
      <rPr>
        <b/>
        <sz val="10"/>
        <rFont val="Arial"/>
        <family val="2"/>
      </rPr>
      <t>Christopher Almeras</t>
    </r>
    <r>
      <rPr>
        <sz val="10"/>
        <rFont val="Arial"/>
        <family val="2"/>
      </rPr>
      <t xml:space="preserve"> is a Process Engineer and ESD SME for Raytheon Technologies in the Texas Electronics Packaging, Materials, and Processes Department in Dallas, Texas. He is responsible for different Circuit Card Assembly processes, along with capital acquisition as well as the ESD program for Raytheon Intelligence and Space. Christopher is a member of the ESDA Board of Directors along with several working groups. He earned his ESD Professional Program Manager Certification in 2009. Christopher authored and presented “An ESD Case Study of Defect Analysis in High-Speed Electronics Manufacturing” at the 2018 EOS/ESD Symposium.</t>
    </r>
  </si>
  <si>
    <r>
      <rPr>
        <b/>
        <sz val="10"/>
        <rFont val="Arial"/>
        <family val="2"/>
      </rPr>
      <t xml:space="preserve">Matt Strickland </t>
    </r>
    <r>
      <rPr>
        <sz val="10"/>
        <rFont val="Arial"/>
        <family val="2"/>
      </rPr>
      <t xml:space="preserve">is currently employed at the Boeing Company in Huntsville Alabama and serves as the ESD Subject Matter Expert (SME) for the Ground Based Midcourse Defense (GMD) and for the Boeing Manufacturing plant in Huntsville AL. Previous to his current role at Boeing, Matt was employed at L3Harris Technologies, San Diego CA from 1999 – 2019 and served as the site ESD program coordinator and L3 Corporate ESD SME from 2007 to 2019. Matt is a Certified ESD Control Program Manager and provides technical resources in the continuous review of the ESD Control program to include training, program review and revision and onsite ESD problem solving. Matt has been a member of the EOS/ESD Association since 2007 and an active volunteer within the Association for the past 7 years serving in various capacities such as a Board of Directors member, Standards Committee member and on various working groups and committees. Matt holds a Bachelor of Science degree in Occupational Health and Safety from Columbia Southern University.
</t>
    </r>
    <r>
      <rPr>
        <b/>
        <sz val="10"/>
        <rFont val="Arial"/>
        <family val="2"/>
      </rPr>
      <t>Christopher Almeras</t>
    </r>
    <r>
      <rPr>
        <sz val="10"/>
        <rFont val="Arial"/>
        <family val="2"/>
      </rPr>
      <t xml:space="preserve"> is a Process Engineer and ESD SME for Raytheon Technologies in the Texas Electronics Packaging, Materials, and Processes Department in Dallas, Texas. He is responsible for different Circuit Card Assembly processes, along with capital acquisition as well as the ESD program for Raytheon Intelligence and Space. Christopher is a member of the ESDA Board of Directors along with several working groups. He earned his ESD Professional Program Manager Certification in 2009. Christopher authored and presented “An ESD Case Study of Defect Analysis in High-Speed Electronics Manufacturing” at the 2018 EOS/ESD Symposium.
</t>
    </r>
    <r>
      <rPr>
        <b/>
        <sz val="10"/>
        <rFont val="Arial"/>
        <family val="2"/>
      </rPr>
      <t>Dave Girard</t>
    </r>
    <r>
      <rPr>
        <sz val="10"/>
        <rFont val="Arial"/>
        <family val="2"/>
      </rPr>
      <t xml:space="preserve"> is currently an ESD Technical Consultant and owner of Staticon Support Services, Inc., located in Tampa, Florida. Dave has been a member of the volunteer ESDA consensus body since 2016 and is involved in the ESD standards development process.  He supports numerous ESD Association Working Groups in addition to the Society of Automotive Engineers (SAE). Prior to his retirement from Honeywell Aerospace in 2019, he ran the Honeywell Aerospace corporate ESD program in addition to the site ESD program in Clearwater, Florida.  Throughout his career, Dave has held various positions in Electronics Test, Reliability Engineering, Quality Engineering, and Quality Management. Dave is a life member of the ESD Association.  He has been an iNARTE Certified Electrostatic Discharge Engineer since 1995 and an ESDA Certified Program Manager since 2007.  He is a senior member of both the Society of Manufacturing Engineers (SME) and the American Society for Quality (ASQ).  He is also ASQ certified in both Quality Engineering and Quality Auditing. Dave has a B.S.E. degree in Engineering from the University of South Florida. </t>
    </r>
  </si>
  <si>
    <t>John Kinnear, IBM</t>
  </si>
  <si>
    <t>David Girard, Staticon Support Services, Inc.</t>
  </si>
  <si>
    <r>
      <rPr>
        <b/>
        <sz val="10"/>
        <rFont val="Arial"/>
        <family val="2"/>
      </rPr>
      <t>Dave Girard</t>
    </r>
    <r>
      <rPr>
        <sz val="10"/>
        <rFont val="Arial"/>
        <family val="2"/>
      </rPr>
      <t xml:space="preserve"> is currently an ESD Technical Consultant and owner of Staticon Support Services, Inc., located in Tampa, Florida. Dave has been a member of the volunteer ESDA consensus body since 2016 and is involved in the ESD standards development process.  He supports numerous ESD Association Working Groups in addition to the Society of Automotive Engineers (SAE). Prior to his retirement from Honeywell Aerospace in 2019, he ran the Honeywell Aerospace corporate ESD program in addition to the site ESD program in Clearwater, Florida.  Throughout his career, Dave has held various positions in Electronics Test, Reliability Engineering, Quality Engineering, and Quality Management. Dave is a life member of the ESD Association.  He has been an iNARTE Certified Electrostatic Discharge Engineer since 1995 and an ESDA Certified Program Manager since 2007.  He is a senior member of both the Society of Manufacturing Engineers (SME) and the American Society for Quality (ASQ).  He is also ASQ certified in both Quality Engineering and Quality Auditing. Dave has a B.S.E. degree in Engineering from the University of South Florida. </t>
    </r>
  </si>
  <si>
    <t xml:space="preserve">Often, when setting up a new ESD control program, it may seem that there are a lot of overlapping control elements. These are the specific items used to control or mitigate electrostatic issues within a manufacturing or sensitive part handling operation. One prime example is:  Are static control flooring and footwear along with wrist straps necessary?  Shielding packaging or containers within an electrostatic protected area (EPA) is another example.  This seminar will discuss how some of these systems work together to help reduce electrostatic risks in the workplace. </t>
  </si>
  <si>
    <r>
      <rPr>
        <b/>
        <sz val="10"/>
        <rFont val="Arial"/>
        <family val="2"/>
      </rPr>
      <t>David E. Swenson</t>
    </r>
    <r>
      <rPr>
        <sz val="10"/>
        <rFont val="Arial"/>
        <family val="2"/>
      </rPr>
      <t xml:space="preserve"> retired in 2003 after 35 years of service from 3M. While at 3M he had responsibility for new packaging material development and application, training of 3M personnel worldwide and providing application assistance to users of static control products globally with particular emphasis on Asia Pacific and Japan. Dave and his wife Geri established a new company, Affinity Static Control Consulting, L.L.C .in 2003. Dave has been a member of the ESD Association since 1984 and has served in many capacities including 1997 Symposium General Chair and president of the Association in 1998 and 1999 and again in 2008 and 2009. He was re-elected to the Board of Directors for a 5th term from 2014 to 2016 and is currently appointed to the Board to assist with technical inquiries. Dave was presented with the highest award of the ESD Association, the “Outstanding Contributions Award” in 2002, the Standards Committee “Joel P. Weidendorf Memorial Award” in 2004, the Association “Edward G. Weggeland” Memorial Award in 2014 and the Symposium Committee’s, David Barber, Sr. Memorial award in 2018. He is a member of the Standards Committee serving several Working Groups and the ANSI/ESD S20.20 Standard Task Team. Dave also serves as Treasurer and Information Liaison of the Texas Chapter of the ESD Association; he is a member of the Electrostatic Society of America, IMAPS, the UK Institute of Physics and is a US Expert to IEC TC101, Electrostatics. </t>
    </r>
  </si>
  <si>
    <t>David E. Swenson, Affinity Static Control Consulting, LLC</t>
  </si>
  <si>
    <t>John Kinnear, IBM; Charles McClain, Micron Technology</t>
  </si>
  <si>
    <t>Charles McClain, Micron Technology; Christopher Almeras, Raytheon Technologies</t>
  </si>
  <si>
    <t>Dale Parkin, Seagate Technology; Thomas Ricciardelli, SelecTech</t>
  </si>
  <si>
    <r>
      <rPr>
        <b/>
        <sz val="10"/>
        <rFont val="Arial"/>
        <family val="2"/>
      </rPr>
      <t>Chuck McClain</t>
    </r>
    <r>
      <rPr>
        <sz val="10"/>
        <rFont val="Arial"/>
        <family val="2"/>
      </rPr>
      <t xml:space="preserve"> is an ESD Engineer and Subject Mater Expert (SME) at Micron Technology. He works within Micron’s global footprint to ensure ESD factory control is aligned in both manufacturing and laboratory areas. Chuck believes in a data driven sustainable ESD culture improving yields and minimizing ESD risks across the entire Micron network. This starts from reticle development to the finished product. Chuck has over 20 years of experience in Semiconductor manufacturing including site startup and audit compliance. He is a founding member of Micron’s global ESD Control program and has helped Micron achieve S20.20 factory certification at many Micron back-end manufacturing sites around the world. He is the current WG3 - Ionization chair and sits on many of the factory control working groups within the ESDA. Chuck is also the co-chair for SEMI ESD task force and is a participant in the IEC TC-101 group. Chuck holds a Bachelor of Science, Computer Science from Boise State University, and an Associate of Applied Science from DeVry Institute of Technology. He lives in Boise Idaho with his wife and two daughters. Outside of work he enjoys spending time with his family, competing in the Scottish Highland Games, boating, fishing, and hiking.</t>
    </r>
    <r>
      <rPr>
        <b/>
        <sz val="10"/>
        <rFont val="Arial"/>
        <family val="2"/>
      </rPr>
      <t xml:space="preserve">
Christopher Almeras</t>
    </r>
    <r>
      <rPr>
        <sz val="10"/>
        <rFont val="Arial"/>
        <family val="2"/>
      </rPr>
      <t xml:space="preserve"> is a Process Engineer and ESD SME for Raytheon Technologies in the Texas Electronics Packaging, Materials, and Processes Department in Dallas, Texas. He is responsible for different Circuit Card Assembly processes, along with capital acquisition as well as the ESD program for Raytheon Intelligence and Space. Christopher is a member of the ESDA Board of Directors along with several working groups. He earned his ESD Professional Program Manager Certification in 2009. Christopher authored and presented “An ESD Case Study of Defect Analysis in High-Speed Electronics Manufacturing” at the 2018 EOS/ESD Symposium.</t>
    </r>
  </si>
  <si>
    <r>
      <rPr>
        <b/>
        <sz val="10"/>
        <rFont val="Arial"/>
        <family val="2"/>
      </rPr>
      <t>John Kinnear</t>
    </r>
    <r>
      <rPr>
        <sz val="10"/>
        <rFont val="Arial"/>
        <family val="2"/>
      </rPr>
      <t xml:space="preserve"> is an IBM senior engineer specializing in process &amp; system technology, and facility certification in accordance with ANSI/ESD S20.20. He has a BS degree from University of Buffalo and a MS degree from Syracuse University. John is well known globally for his technical contributions to national and international standards. He has been the IBM ESD site coordinator for the Poughkeepsie site since 1989. He is past chairman of the IBM inter-divisional technical liaison committee for ESD protection and is an important member of his company’s committee to develop and implement the ESD corporate program for IBM. John has coordinated the testing of large mainframes for compliance to EMC, safety, environmental, shipping, and volatile organic emission standards. He has also been the lead engineer on testing large mainframe systems to EMC emissions and immunity standards for FCC, CE Mark, VCCI, and other national requirements. As a member of EOS/ESD Association, Inc., since 1990, John has served in several standards development committees as well as association management positions. John is the appointed technical adviser to the United States National Committee/IEC technical committee 101, where he represents the United States to the International Electrotechnical Commission (IEC). In this position he assisted in the evolution of international ESD standards and supports international adoption of ANSI/ESD S20.20. As chair of the ESDA’s facility certification (ANSI/ESD S20.20) development program, John played major roles in the program’s development and industry launch. In particular, John coordinated the initial development of lead assessor training, ISO registrar certification, and witness audits. John has served in every EOS/ESD Association, Inc. officer’s position, including vice president, senior vice president, and president. He is the past chairman of the EOS/ESD Symposium technical program committee and past general chairman of the 2004 EOS/ESD Symposium. For his contributions to EOS/ESD Association, Inc., John was presented with the outstanding contribution award in September 2006.
</t>
    </r>
    <r>
      <rPr>
        <b/>
        <sz val="10"/>
        <rFont val="Arial"/>
        <family val="2"/>
      </rPr>
      <t>Chuck McClain</t>
    </r>
    <r>
      <rPr>
        <sz val="10"/>
        <rFont val="Arial"/>
        <family val="2"/>
      </rPr>
      <t xml:space="preserve"> is an ESD Engineer and Subject Mater Expert (SME) at Micron Technology. He works within Micron’s global footprint to ensure ESD factory control is aligned in both manufacturing and laboratory areas. Chuck believes in a data driven sustainable ESD culture improving yields and minimizing ESD risks across the entire Micron network. This starts from reticle development to the finished product. Chuck has over 20 years of experience in Semiconductor manufacturing including site startup and audit compliance. He is a founding member of Micron’s global ESD Control program and has helped Micron achieve S20.20 factory certification at many Micron back-end manufacturing sites around the world. He is the current WG3 - Ionization chair and sits on many of the factory control working groups within the ESDA. Chuck is also the co-chair for SEMI ESD task force and is a participant in the IEC TC-101 group. Chuck holds a Bachelor of Science, Computer Science from Boise State University, and an Associate of Applied Science from DeVry Institute of Technology. He lives in Boise Idaho with his wife and two daughters. Outside of work he enjoys spending time with his family, competing in the Scottish Highland Games, boating, fishing, and hiking.</t>
    </r>
  </si>
  <si>
    <r>
      <rPr>
        <b/>
        <sz val="10"/>
        <rFont val="Arial"/>
        <family val="2"/>
      </rPr>
      <t>John Kinnear</t>
    </r>
    <r>
      <rPr>
        <sz val="10"/>
        <rFont val="Arial"/>
        <family val="2"/>
      </rPr>
      <t xml:space="preserve"> is an IBM senior engineer specializing in process &amp; system technology, and facility certification in accordance with ANSI/ESD S20.20. He has a BS degree from University of Buffalo and a MS degree from Syracuse University. John is well known globally for his technical contributions to national and international standards. He has been the IBM ESD site coordinator for the Poughkeepsie site since 1989. He is past chairman of the IBM inter-divisional technical liaison committee for ESD protection and is an important member of his company’s committee to develop and implement the ESD corporate program for IBM. John has coordinated the testing of large mainframes for compliance to EMC, safety, environmental, shipping, and volatile organic emission standards. He has also been the lead engineer on testing large mainframe systems to EMC emissions and immunity standards for FCC, CE Mark, VCCI, and other national requirements. As a member of EOS/ESD Association, Inc., since 1990, John has served in several standards development committees as well as association management positions. John is the appointed technical adviser to the United States National Committee/IEC technical committee 101, where he represents the United States to the International Electrotechnical Commission (IEC). In this position he assisted in the evolution of international ESD standards and supports international adoption of ANSI/ESD S20.20. As chair of the ESDA’s facility certification (ANSI/ESD S20.20) development program, John played major roles in the program’s development and industry launch. In particular, John coordinated the initial development of lead assessor training, ISO registrar certification, and witness audits. John has served in every EOS/ESD Association, Inc. officer’s position, including vice president, senior vice president, and president. He is the past chairman of the EOS/ESD Symposium technical program committee and past general chairman of the 2004 EOS/ESD Symposium. For his contributions to EOS/ESD Association, Inc., John was presented with the outstanding contribution award in September 2006. </t>
    </r>
  </si>
  <si>
    <r>
      <rPr>
        <b/>
        <sz val="10"/>
        <rFont val="Arial"/>
        <family val="2"/>
      </rPr>
      <t>Chuck McClain</t>
    </r>
    <r>
      <rPr>
        <sz val="10"/>
        <rFont val="Arial"/>
        <family val="2"/>
      </rPr>
      <t xml:space="preserve"> is an ESD Engineer and Subject Mater Expert (SME) at Micron Technology. He works within Micron’s global footprint to ensure ESD factory control is aligned in both manufacturing and laboratory areas. Chuck believes in a data driven sustainable ESD culture improving yields and minimizing ESD risks across the entire Micron network. This starts from reticle development to the finished product. Chuck has over 20 years of experience in Semiconductor manufacturing including site startup and audit compliance. He is a founding member of Micron’s global ESD Control program and has helped Micron achieve S20.20 factory certification at many Micron back-end manufacturing sites around the world. He is the current WG3 - Ionization chair and sits on many of the factory control working groups within the ESDA. Chuck is also the co-chair for SEMI ESD task force and is a participant in the IEC TC-101 group. Chuck holds a Bachelor of Science, Computer Science from Boise State University, and an Associate of Applied Science from DeVry Institute of Technology. He lives in Boise Idaho with his wife and two daughters. Outside of work he enjoys spending time with his family, competing in the Scottish Highland Games, boating, fishing, and hiking.</t>
    </r>
  </si>
  <si>
    <r>
      <rPr>
        <b/>
        <sz val="10"/>
        <rFont val="Arial"/>
        <family val="2"/>
      </rPr>
      <t>Dale Parkin</t>
    </r>
    <r>
      <rPr>
        <sz val="10"/>
        <rFont val="Arial"/>
        <family val="2"/>
      </rPr>
      <t xml:space="preserve"> is currently the ESD Coordinator for Seagate Technology Twin Cities Operations located in Shakopee, MN; where has been employed since 2007. In addition to Dale’s Site Responsibilities, he leads the Seagate Corporate ESD Material Test Laboratory.
Previously Dale was employed at IBM, Rochester, MN, where he worked as Corporate Standards Project Authority for Electrostatic Discharge Protection for 33 years. Dale has authored and co-numerous technical disclosures and papers while at IBM related to ESD Control. He has also co-authored several papers that have been presented at previous EOS/ESD Symposiums. Dale has been a member of the ESDA since 1984 and is an iNARTE Certified ESD Engineer. As a member of the ESDA, he has served as in many different positions, including Vice President and on the Board of Directors. Currently participates in several Committees; Standards, Human Resources, Nominations and Manufacturing Symposium Steering. Dale has volunteered many times over in several other ESDA facets; Workshop Chairman and Panel Lead, Volunteer Recognition Chairman, AV Chairman, Symposium Advisor and monitored many tutorials. Dale is currently the Standards Working Group Chairman for WG4 - Worksurfaces, WG9 – Footwear and WG97 – Footwear/Flooring Systems. He participates as a member of WG2 - Garments, WG3 - Ionization, WG11 - Packaging, WG17 – Process Assessment, WG19 – High Reliability ESD Control Processes, WG20.20 – ESD Control Program and Adhoc ANSI/ESD S20.20/JESD 625B Harmonization. In 2007, Dale was awarded the David Barber Sr. Memorial Award for his contribution to the development, organization, management, and growth of the EOS/ESD Symposium. He is an active member of the North Central ESD Chapter. He has served as Past President, Vice President and Program Chairman. He is currently a member of the Chapter’s Board of Directors and is presently the Chapter’s National ESDA Delegate, responsible for coordination of regional ESDA activities.
</t>
    </r>
  </si>
  <si>
    <t>Silicon photonics has become the fastest growing branch of the semiconductor technology. It covers a wide range of application from telecommunication to bio sensing. However, all applications need to deal with a packaging method that allows light in and out. In telecommunication the data signals on and off the chips easily reach speeds up to 84GHz. This poses a challenge to the ESD protection of the photodiodes and modulators. In this talk we give an overview of the market, applications, and packaging options that warrant ESD protection before, during ,and after assembling of photonic integrated circuits.</t>
  </si>
  <si>
    <t>Michael Khazhinsky, Silicon Laboratories</t>
  </si>
  <si>
    <t>Ginger Hansel, Dangelmayer Associates LLC; Matt Jane, Tesla</t>
  </si>
  <si>
    <r>
      <rPr>
        <b/>
        <sz val="10"/>
        <rFont val="Arial"/>
        <family val="2"/>
      </rPr>
      <t>Ginger Hansel</t>
    </r>
    <r>
      <rPr>
        <sz val="10"/>
        <rFont val="Arial"/>
        <family val="2"/>
      </rPr>
      <t xml:space="preserve"> joined Motorola's Semiconductor Products Sector in 1981 as a Test Process/Equipment Engineer to analyze and improve manufacturing operations. She founded and led the manufacturing ESD control team that trained, audited, qualified materials, and established innovative solutions throughout the semiconductor sector. Under her leadership, the team reduced a 40% failure rate in one test operation to almost zero through the targeted introduction of specific ESD control materials and ESD Awareness training. Ginger brought ESD awareness to her other roles as Engineering Section Leader, Technical Training Manager, QA Engineer, Business Metrics Engineer, Data and Document Control Manager, Program Manager and Technical Product Marketing Manager. Ginger retired from Motorola/Freescale in 2004 and became Director of Marketing and ESD Program Management with the consulting group, Dangelmayer Associates. She has published numerous magazine articles and technical papers on effective ESD control programs and awareness training; examples include "The Production Operator: Weak Link or Warrior in the ESD Battle" and "Cost Effective Failure Analysis Method for Detecting Failure Site Associated with Extremely Small Leakage". She has taught seminars, workshops and webinars throughout the world. For over 35 years, Ginger has held leadership positions in the EOS/ESD Association Inc. such as President, Board of Directors, Chair of the Education Business Unit and has served on the Steering, Technical Program, Standards, and other committees. She is currently serving a second term as President Emeritus of the EOS/ESD Association. Ginger initiated the NARTE ESD Certification program in 1992 and is a certified ESD Control Engineer. She is currently on the Board of Directors for the Texas ESD Association. Ms. Hansel received a BS in Natural Sciences (Psychology) and a BS in Electrical Engineering Technology, both from the University of Houston. She received her MBA (Executive Option II program) from the University of Texas.
</t>
    </r>
    <r>
      <rPr>
        <b/>
        <sz val="10"/>
        <rFont val="Arial"/>
        <family val="2"/>
      </rPr>
      <t>Matt Jane</t>
    </r>
    <r>
      <rPr>
        <sz val="10"/>
        <rFont val="Arial"/>
        <family val="2"/>
      </rPr>
      <t xml:space="preserve"> is Tesla’s Global ESD Program Manager who has designed, implemented, and maintains ESD controls in a high tech electric vehicle manufacturing environment. He is a member of multiple ESDA standards working groups, committees, and the Board of Directors. His involvement in the ESDA has allowed him to grow both professionally and personally – providing opportunities to work on projects that may not present themselves in his day job and also bringing knowledge back to Tesla to grow internal ESD knowledge and expertise.</t>
    </r>
  </si>
  <si>
    <r>
      <rPr>
        <b/>
        <sz val="10"/>
        <rFont val="Arial"/>
        <family val="2"/>
      </rPr>
      <t>Carl Newberg</t>
    </r>
    <r>
      <rPr>
        <sz val="10"/>
        <rFont val="Arial"/>
        <family val="2"/>
      </rPr>
      <t xml:space="preserve"> is the Applications Engineering Manager with Simco-Ion, an ITW Company, developing ionization solutions for the Life Science sector of high-tech manufacturing.  With a BS degree in Metallurgical Engineering, an MS Degree in Materials Science, and a professional engineer’s license (Met. Eng.), he is also an iNARTE Certified ESD Engineer and is one of the first to test and receive certification from the ESDA as a Certified ESD Program Manager.  Carl has dedicated much of his expertise in various capacities to EOS/ESD Association, Inc. since 1995; as a member, a board member (2005-2011), the Technical Program Committee Chairman (2004), Vice Chairman (2005), General Chairman (2006) and as Standards Committee Chairman, overseeing standards development for EOS/ESD Association, Inc. </t>
    </r>
  </si>
  <si>
    <t>Exhibitor Showcase - Forbo Flooring Systems</t>
  </si>
  <si>
    <t>Exhibitor Showcase - Thermo Fisher Scientific</t>
  </si>
  <si>
    <t>Showcase - EOS/ESD Association, Inc. Standards Business Unit Activities</t>
  </si>
  <si>
    <t>Showcase - EOS/ESD Association, Inc. Advanced Topic Committee Activities</t>
  </si>
  <si>
    <t>Exhibitor Showcase - Simco-Ion</t>
  </si>
  <si>
    <t>Exhibitor Showcase - ACL Staticide, Inc.</t>
  </si>
  <si>
    <t>Exhibitor Showcase - StaticStop, a division of SelecTech, Inc.</t>
  </si>
  <si>
    <t>Exhibitor Showcase - Botron Company, Inc.</t>
  </si>
  <si>
    <t>Matt Jane, Tesla; Wolfgang Stadler, Intel Deutschland GmbH</t>
  </si>
  <si>
    <t xml:space="preserve">Compliance verification of ESD control items is a critical component of a robust ESD control program. The compliance verification standard of the ESD Association, ESD TR53, has been recently significantly revised. We will discuss the major changes to the document, new test methods, identify education / certification opportunities, and address any questions or concerns you may have. </t>
  </si>
  <si>
    <t>RF front-end electronics have evolved into highly integrated multi-technology modules that utilize very high-performance GaAs, GaN, and silicon. This presentation will give an overview of technology and design trends in mobile handset, automotive, wireless infrastructure, WiFi, IoT, and CATV applications. The ESD challenges in each will be discussed.</t>
  </si>
  <si>
    <r>
      <rPr>
        <b/>
        <sz val="10"/>
        <rFont val="Arial"/>
        <family val="2"/>
      </rPr>
      <t xml:space="preserve">Brad Nelson </t>
    </r>
    <r>
      <rPr>
        <sz val="10"/>
        <rFont val="Arial"/>
        <family val="2"/>
      </rPr>
      <t>has been in the RF industry for 35 years. He earned his BSEE degree in Engineering Physics at the University of Pacific. While working towards an MSEE in Microwave Communications Systems at the University of Southern California, he developed GaAs-based HEMT and HBT MMICs at TRW for defense applications. He then transitioned into the commercial area with design and leadership roles at Pacific Monolithics, Sirenza Microdevices, and RFMD. He is currently a Senior Director of Engineering at Qorvo where his engineering team generates ~$500M per year of revenue and serves front-end markets in WiFi, automotive, wireless infrastructure, IoT system on chip, and CATV. Brad holds four patents and has authored papers in RFIC circuits.</t>
    </r>
  </si>
  <si>
    <t>Topic in Review - Full Chip and IP Level CDM Simulation and Verification</t>
  </si>
  <si>
    <t>Charged device model (CDM) events are considered the most common ESD failure mode at the advanced technology nodes. Fragile thin oxide devices reduce ESD protection targets. ESD damage occurs at power domain signal crossings, and at gates with direct connection to large metal plates. ESD CDM protection poses many challenges, including the need to integrate protection devices outside of the I/O ring in the chip core, the development of dedicated high-current SPICE models, and optimizing ESD protection devices and circuit topology to reduce the impact on chip/module performance during normal operation. This presentation gives an overview of recently published papers that have been focusing on solving CDM protection challenges through full-chip and IP level simulation and other electronic design automation (EDA) verification methods.</t>
  </si>
  <si>
    <r>
      <rPr>
        <b/>
        <sz val="10"/>
        <rFont val="Arial"/>
        <family val="2"/>
      </rPr>
      <t>Michael G. Khazhinsky</t>
    </r>
    <r>
      <rPr>
        <sz val="10"/>
        <rFont val="Arial"/>
        <family val="2"/>
      </rPr>
      <t xml:space="preserve"> is currently a Principal ESD engineer/designer at Silicon Labs in Austin, Texas. Prior to joining Silicon Labs, he worked at Motorola and Freescale Semiconductors where he was in charge of the TCAD development and ESD/latch-up protection solutions for emerging process technologies, with a focus on ESD-EDA. Michael has M.S.E.E. and M.S. Physics from the Moscow State Institute of Electronic Engineering, and Ph.D. in Physics from Western Michigan University. Michael is the Chair of ESDA Working Group 18 on EDA. Michael has served as a member of the IRPS, IEW, ESREF, EMC and EOS/ESD Symposium Technical Program Committees, as well as a Workshop Chair, Technical Program Chair, Vice General Chair and General Chair of EOS/ESD Symposium. He currently serves on the Technical Program Committees of 2019 International Reliability Physics Symposium, 2018 EMC Symposium, 2018 ESREF and 2018 EOS/ESD Symposium. Michael co-authored over 30 papers and gave a number of invited talks on ESD, EDA, process/device TCAD, and photonic crystals. He was a co-recipient of seven EOS/ESD Symposium and SOI Symposium “Best Paper” and “Best Presentation” awards. Michael currently holds eighteen patents on ESD design, with additional patents pending. Michael is a Senior Member of IEEE and the Director of EOS/ESD Association, Inc.</t>
    </r>
  </si>
  <si>
    <r>
      <rPr>
        <b/>
        <sz val="10"/>
        <rFont val="Arial"/>
        <family val="2"/>
      </rPr>
      <t>Bob Vermillion</t>
    </r>
    <r>
      <rPr>
        <sz val="10"/>
        <rFont val="Arial"/>
        <family val="2"/>
      </rPr>
      <t xml:space="preserve"> is an iNARTE® Certified Product Safety &amp; iNARTE® ESD Engineer with proven subject matter expertise in the mitigation of Triboelectrification for harsh environments and troubleshooting of robotics and engineered materials (displays, flexible electronics, 3D materials) for aerospace &amp; defense, medical device, pharmaceutical, biotechnology, automotive and the energy sectors. One of Bob’s developments was Mars Mission approved. A published author and internationally recognized SME, Bob is credited as the first to present and publish on Suspect Counterfeit ESD and Packaging Materials in the Space &amp; Defense Supply Chain for NASA Quality Leadership Forum, Cape Canaveral (2010). In 2002, Bob won the Ameristar Award for the top Electronics Packaging Design in the USA by the Institute of Packaging Professionals (IOPP). In 2007, Vermillion was inducted into the IoPP College of Fellows. In 2018, Vermillion was the recipient of the James A. Russell Lifetime Achievement Award for Packaging Engineering Innovation for Protection of the WarFighter. In 2019, Bob was inducted into the DoD Military Packaging Hall of Fame. Since 2014, Bob is a member of the NASA ESD InterAgency Working Group (IAWG) and was named the ESD Technical Authority in 2018. Most recently, Vermillion is the Founder and Co-Chair of the SAE G19 Sub Committee for Packaging of ESD Sensitive EEE Parts. In 2021, Bob Vermillion was recognized with an Award of Excellence by NASA for the development of an interactive training platform for Space &amp; Defense.  Bob is a long-standing member of the ESDA Standards Committee. Vermillion is the Founder and CEO of RMV Technology Group, LLC, a NASA Industry Partner, and an accredited 3rd Party ESD Materials Testing, Training, and Consulting Company located onsite at NASA Ames Research Center.</t>
    </r>
  </si>
  <si>
    <t>Throughout the global supply chain, Original Component Makers (OCM), End Users, Authorized Distributors, and Testing Laboratories can experience Electrostatic Discharge (ESD) issues due to nonconforming or suspect counterfeit ESD packaging. Manufacturers and End Users have major concerns about Suspect Counterfeit ESD Sensitive Devices (ESDS) yet overlook the importance of packaging that could be downgraded, “knocked off” or damaged during transport. In the semiconductor, automotive, space &amp; defense, and commercial electronics industries, few still realize that packaging materials for the protection of “genuine” ESDS can be nonconforming or suspect counterfeit. Actual examples of counterfeit packaging will be presented with corresponding case histories.
How does one determine a shipping material’s physical properties and if the ESD protective packaging is conforming, nonconforming, or suspect counterfeit? This presentation will review Lessons Learned and real examples that have had far reaching consequences for transport, storage and staging of ESD Sensitive circuit card assemblies, flight hardware, electric vehicles, touch displays, microprocessor driven medical devices, handheld devices, and electronic wearables.
Static control packaging can be up to 2-1/2 times the cost of general packaging materials. A Counterfeiter will not pay for genuine ESD packaging when the purchaser can be fooled by look-alike materials with zero to no ESD control properties. By knowingly substituting ESD approved interior packaging or outer corrugated containers with downgraded materials, the ambitious counterfeiter could also use a fake Box Makers Certificate (BMC) or an “ESD safe” label to paint the picture of a transit-safe shipment.</t>
  </si>
  <si>
    <t>Invited Talk - Nonconforming or Suspect Counterfeit ESD Packaging Materials:  Actual Examples of ESD Risks, Long Term Storage Issues and Threats to the Supply Chain™</t>
  </si>
  <si>
    <t>Keith Kunz, Texas Instruments</t>
  </si>
  <si>
    <t>Invited Talk - Low Quiescent Current (IQ): Extending Battery Life Without Compromise</t>
  </si>
  <si>
    <r>
      <t>Minimizing I</t>
    </r>
    <r>
      <rPr>
        <vertAlign val="subscript"/>
        <sz val="10"/>
        <rFont val="Arial"/>
        <family val="2"/>
      </rPr>
      <t>Q</t>
    </r>
    <r>
      <rPr>
        <sz val="10"/>
        <rFont val="Arial"/>
        <family val="2"/>
      </rPr>
      <t xml:space="preserve"> is a key factor in managing battery life and enabling energy harvesting solutions. An Internet-of-Things (IoT) sensor node is one of the best examples of why it’s important to minimize IQ. Because these types of systems spend the majority of their time (&gt;99%) in standby mode, the I</t>
    </r>
    <r>
      <rPr>
        <vertAlign val="subscript"/>
        <sz val="10"/>
        <rFont val="Arial"/>
        <family val="2"/>
      </rPr>
      <t>Q</t>
    </r>
    <r>
      <rPr>
        <sz val="10"/>
        <rFont val="Arial"/>
        <family val="2"/>
      </rPr>
      <t xml:space="preserve"> in standby mode tends to be the limiting factor for battery life and utilizing energy harvesting techniques. Careful optimization of low-IQ power management blocks makes it possible to extend battery life from two years to more than ten years. Recent breakthroughs have been achieved in reducing IQ &lt;60nA for power management building blocks such as DC/DC converters, power switches, low-dropout regulators (LDOs) and supervisors without the classical trade-offs . More importantly, this presentation will highlight some of the pitfalls to avoid and remaining challenges on the journey to achieving lower I</t>
    </r>
    <r>
      <rPr>
        <vertAlign val="subscript"/>
        <sz val="10"/>
        <rFont val="Arial"/>
        <family val="2"/>
      </rPr>
      <t>Q</t>
    </r>
    <r>
      <rPr>
        <sz val="10"/>
        <rFont val="Arial"/>
        <family val="2"/>
      </rPr>
      <t>.</t>
    </r>
  </si>
  <si>
    <r>
      <rPr>
        <b/>
        <sz val="10"/>
        <rFont val="Arial"/>
        <family val="2"/>
      </rPr>
      <t>Keith Kunz</t>
    </r>
    <r>
      <rPr>
        <sz val="10"/>
        <rFont val="Arial"/>
        <family val="2"/>
      </rPr>
      <t xml:space="preserve"> received his BS cum laude in electrical engineering from Texas A&amp;M University. He has been with Texas Instruments since 1992, and received the title of Distinguished Member of the Technical Staff in 2009. He is currently working as the Senior- Technologist for the Linear Power group of Texas Instruments based in Tucson, AZ. He was the chip lead of TPS7A02, TI’s first 25nA LDO which is recognized as one of the fastest, smallest, and lowest I</t>
    </r>
    <r>
      <rPr>
        <vertAlign val="subscript"/>
        <sz val="10"/>
        <rFont val="Arial"/>
        <family val="2"/>
      </rPr>
      <t>Q</t>
    </r>
    <r>
      <rPr>
        <sz val="10"/>
        <rFont val="Arial"/>
        <family val="2"/>
      </rPr>
      <t xml:space="preserve"> -power management regulators on the market.</t>
    </r>
  </si>
  <si>
    <t>Carts, racks, and mobile worksurfaces may have electrical resistance requirements. There are different methods for grounding metal shelves to the vertical supports. Three methods will be presented. Storage shelving and mobile equipment used to store unprotected ESDS items have the same requirements as ESD worksurfaces. Shelves and mobile equipment may be grounded through ESD flooring or external ground wiring such as the operator wrist strap system, the A/C electrical system, or some other grounding method. The shelving feet and the wheels of carts may be used for grounding. Additionally, various types of drag chains are available with different issues and levels of performance. It may be helpful to use information signs/tags to convey requirements.</t>
  </si>
  <si>
    <t>Invited Talk - ESD Handling and Control for the Circuit Designer: How Handling Requirements Relate to Device Robustness</t>
  </si>
  <si>
    <t>Invited Talk - A Look at CDM Target Levels and Implications for Future Design and Testing of Ultra-High-Performance I/O</t>
  </si>
  <si>
    <t>Technology Showcase - StaticStop/SelecTech</t>
  </si>
  <si>
    <t>This presentation will show how walking voltage varies with different types/resistances of flooring systems and different footwear. The presentation will help users better understand the interaction of flooring system/footwear with regard to walking voltage to assist in making more informed decisions about what systems to use for their particular application.</t>
  </si>
  <si>
    <t>Invited Talk - Release of JEDEC JESD78 Rev F Latch-up Standard and the Effects the Changes May Have on Your Device Testing</t>
  </si>
  <si>
    <t>Invited Talk - SiC Driving Forward in Automotive Applications</t>
  </si>
  <si>
    <t>Advanced Technologies and Device Testing VII - Invited Talk</t>
  </si>
  <si>
    <t>Advanced Technologies and Device Testing VIII - Invited Talk</t>
  </si>
  <si>
    <t>EMC VI - Seminar</t>
  </si>
  <si>
    <t>EMC VII - Seminar</t>
  </si>
  <si>
    <t>Automotive V - Invited Talk</t>
  </si>
  <si>
    <t>Automotive I - Invited talk</t>
  </si>
  <si>
    <t>EMC V - Invited Papers</t>
  </si>
  <si>
    <t>EMC I - Seminar</t>
  </si>
  <si>
    <t>EMC II - Seminar</t>
  </si>
  <si>
    <t>Low Power I - Invited Talk</t>
  </si>
  <si>
    <t>Communication VI - Invited Talk</t>
  </si>
  <si>
    <t>Communication IV - Seminar</t>
  </si>
  <si>
    <t>Communication III - Seminar</t>
  </si>
  <si>
    <t>Communication II - Invited Talk</t>
  </si>
  <si>
    <t>Manufacturing II - Invited Talk</t>
  </si>
  <si>
    <t>Manufacturing IV - Seminar</t>
  </si>
  <si>
    <t>Manufacturing V - Seminar</t>
  </si>
  <si>
    <t>Seminar - EPA Setup and Strategies</t>
  </si>
  <si>
    <t>Seminar - Packaging Compliance Verification Strategies</t>
  </si>
  <si>
    <t>Manufacturing III - Papers M1.1 &amp; M1.3</t>
  </si>
  <si>
    <t>Manufacturing XI - Seminar</t>
  </si>
  <si>
    <t>Manufacturing XII - Seminar</t>
  </si>
  <si>
    <r>
      <rPr>
        <b/>
        <sz val="10"/>
        <rFont val="Arial"/>
        <family val="2"/>
      </rPr>
      <t>Abstract:</t>
    </r>
    <r>
      <rPr>
        <sz val="10"/>
        <rFont val="Arial"/>
        <family val="2"/>
      </rPr>
      <t xml:space="preserve"> The verification of  ESD protection networks in modern integrated circuits is a difficult challenge due to increasing design and process complexity, higher-pin counts and the overall computational difficulties in dealing with large data sets. Most chips today are segmented into multiple power domains, where ESD currents must necessarily be shunted from one domain to another, across multiple-layer interconnect paths that span major portions of the chip. Furthermore, circuit blocks that are traditionally not associated with the I/O ring and which may be far from the I/O circuits themselves,  may become damaged as a result of the high voltages and currents produced during an ESD discharge. Relying on manual verification alone poses a significant risk of missing hidden ESD pitfalls. Consequently, automated ESD and latch-up rule checking is highly desired. An optimum verification flow should provide broad and flexible design rule coverage and allow incremental verification as a design progresses to avoid late-stage changes just before tape out. The integration of ESD checking tools into the standard design flow allows these rules to be used directly by IC designers to identify and correct most ESD issues prior to meeting with the ESD experts. This tutorial will outline the essential requirements of the ESD electronic design automation (EDA) verification flow which would be aligned within the IC design community, as discussed in the ESDA Technical Report TR18.0-01-14 (ESD Electronic Design Automation Checks). The tutorial will give an overview of existing ESD EDA solutions across industry, including both commercial and in-house EDA tools and flows for automated ESD checks and will discuss directions for future ESD EDA tool development.
</t>
    </r>
    <r>
      <rPr>
        <b/>
        <sz val="10"/>
        <rFont val="Arial"/>
        <family val="2"/>
      </rPr>
      <t xml:space="preserve">Learning Outcomes: </t>
    </r>
    <r>
      <rPr>
        <sz val="10"/>
        <rFont val="Arial"/>
        <family val="2"/>
      </rPr>
      <t xml:space="preserve">After completion of this tutorial, a student should know basic ESD verification approaches. Student will become familiar with ESD EDA tools on the market and verification problems they can solve. Student will learn basic algorithms to start developing their own ESD verification decks. </t>
    </r>
  </si>
  <si>
    <r>
      <rPr>
        <b/>
        <sz val="10"/>
        <rFont val="Arial"/>
        <family val="2"/>
      </rPr>
      <t>Michael G. Khazhinsky</t>
    </r>
    <r>
      <rPr>
        <sz val="10"/>
        <rFont val="Arial"/>
        <family val="2"/>
      </rPr>
      <t xml:space="preserve"> is currently a Principal ESD engineer/designer at Silicon Labs in Austin, Texas. Prior to joining Silicon Labs, he worked at Motorola and Freescale Semiconductors where he was in charge of the TCAD development and ESD/latch-up protection solutions for emerging process technologies, with a focus on ESD-EDA. Michael has M.S.E.E. and M.S. Physics from the Moscow State Institute of Electronic Engineering, and Ph.D. in Physics from Western Michigan University. Michael is the Chair of ESDA Working Group 18 on EDA. Michael has served as a member of the IRPS, IEW, ESREF, EMC and EOS/ESD Symposium Technical Program Committees, as well as a Workshop Chair, Technical Program Chair, Vice General Chair and General Chair of EOS/ESD Symposium. He currently serves on the Technical Program Committees of 2019 International Reliability Physics Symposium, 2018 EMC Symposium, 2018 ESREF and 2018 EOS/ESD Symposium. Michael co-authored over 30 papers and gave a number of invited talks on ESD, EDA, process/device TCAD, and photonic crystals. He was a co-recipient of seven EOS/ESD Symposium and SOI Symposium “Best Paper” and “Best Presentation” awards. Michael currently holds eighteen patents on ESD design, with additional patents pending. Michael is a Senior Member of IEEE and the Director of the ESD Association.</t>
    </r>
  </si>
  <si>
    <r>
      <rPr>
        <b/>
        <sz val="10"/>
        <rFont val="Arial"/>
        <family val="2"/>
      </rPr>
      <t>Kathleen Muhonen</t>
    </r>
    <r>
      <rPr>
        <sz val="10"/>
        <rFont val="Arial"/>
        <family val="2"/>
      </rPr>
      <t xml:space="preserve"> is currently an ESD engineer at Qorvo in Greensboro, NC.  She is involved in ESD on-chip protection for RF and Millimeter wave applications.  She is heavily involved in system level testing that helps standardize IED testing of RF components and instrumentation for better ESD characterization of clamps and materials. Previously she was responsible for RF characterization and model support for SOI switches and Gallium Arsenide power amplifiers. She has also done extensive work on developing state of the art harmonic and breakdown characterization system for semiconductors and has improved de-embedding techniques of large-scale modeling structures.  Kathleen's previous experience includes assistant professor at Penn State Erie, linearization design for base stations at Hewlett Packard, and power amplifier design at Lockheed Martin and GE Aerospace. 
Kathleen is a member of the ESD association and is on all device testing standards committees, including serving as past TLP and HMM workgroup chairs. She has also served on the Board of Directors and is now serving as the education committee chair.  Kathleen received her BSEE degree from Michigan Technological University in 91, a MSEE from Syracuse in 94 and a PH.D.EE from Penn State University in 99. </t>
    </r>
  </si>
  <si>
    <r>
      <rPr>
        <b/>
        <sz val="10"/>
        <rFont val="Arial"/>
        <family val="2"/>
      </rPr>
      <t>Ted Dangelmayer</t>
    </r>
    <r>
      <rPr>
        <sz val="10"/>
        <rFont val="Arial"/>
        <family val="2"/>
      </rPr>
      <t xml:space="preserve"> is the president of Dangelmayer Associates, LLC and has assembled an ESD consulting team consisting of the foremost authorities in virtually all ESD areas of both product design and manufacturing. He received the “Outstanding Contribution” award and the EOS/ESD Association, Inc. “Founders” award. He was president of EOS/ESD Association, Inc., chairman of the ESDA standards committee, and general chairman of the EOS/ESD Symposium. He has published two editions of his book, ESD Program Management, numerous magazine articles, and technical papers. Ted holds three patents and is iNARTE certified. He is currently president of the Northeast local chapter of EOS/ESD Association, Inc and a member of the ESDA education Council.
</t>
    </r>
    <r>
      <rPr>
        <b/>
        <sz val="10"/>
        <rFont val="Arial"/>
        <family val="2"/>
      </rPr>
      <t>Ginger Hansel</t>
    </r>
    <r>
      <rPr>
        <sz val="10"/>
        <rFont val="Arial"/>
        <family val="2"/>
      </rPr>
      <t xml:space="preserve"> joined Motorola's Semiconductor Products Sector in 1981 as a Test Process/Equipment Engineer to analyze and improve manufacturing operations. She founded and led the manufacturing ESD control team that trained, audited, qualified materials, and established innovative solutions throughout the semiconductor sector. Under her leadership, the team reduced a 40% failure rate in one test operation to almost zero through the targeted introduction of specific ESD control materials and ESD Awareness training. Ginger brought ESD awareness to her other roles as Engineering Section Leader, Technical Training Manager, QA Engineer, Business Metrics Engineer, Data and Document Control Manager, Program Manager and Technical Product Marketing Manager. Ginger retired from Motorola/Freescale in 2004 and became Director of Marketing and ESD Program Management with the consulting group, Dangelmayer Associates.
She has published numerous magazine articles and technical papers on effective ESD control programs and awareness training; examples include "The Production Operator: Weak Link or Warrior in the ESD Battle" and "Cost Effective Failure Analysis Method for Detecting Failure Site Associated with Extremely Small Leakage". She has taught seminars, workshops and webinars throughout the world. For over 35 years, Ginger has held leadership positions in the EOS/ESD Association Inc. such as President, Board of Directors, Chair of the Education Business Unit and has served on the Steering, Technical Program, Standards, and other committees. She is currently serving a second term as President Emeritus of the EOS/ESD Association.
Ginger initiated the NARTE ESD Certification program in 1992 and is a certified ESD Control Engineer. She is currently on the Board of Directors for the Texas ESD Association. Ms. Hansel received a BS in Natural Sciences (Psychology) and a BS in Electrical Engineering Technology, both from the University of Houston. She received her MBA (Executive Option II program) from the University of Texas.</t>
    </r>
  </si>
  <si>
    <r>
      <rPr>
        <b/>
        <sz val="10"/>
        <rFont val="Arial"/>
        <family val="2"/>
      </rPr>
      <t>Matt Jane</t>
    </r>
    <r>
      <rPr>
        <sz val="10"/>
        <rFont val="Arial"/>
        <family val="2"/>
      </rPr>
      <t xml:space="preserve"> is Tesla’s Global ESD Program Manager who has designed, implemented, and maintains ESD controls in a high tech electric vehicle manufacturing environment. He is a member of multiple ESDA standards working groups, committees, and the Board of Directors. His involvement in the ESDA has allowed him to grow both professionally and personally – providing opportunities to work on projects that may not present themselves in his day job and also bringing knowledge back to Tesla to grow internal ESD knowledge and expertise. </t>
    </r>
  </si>
  <si>
    <r>
      <rPr>
        <b/>
        <sz val="10"/>
        <rFont val="Arial"/>
        <family val="2"/>
      </rPr>
      <t>Craig Zander</t>
    </r>
    <r>
      <rPr>
        <sz val="10"/>
        <rFont val="Arial"/>
        <family val="2"/>
      </rPr>
      <t xml:space="preserve"> is the Sales Manager for Transforming Technologies.  Craig has been in the ESD control industry for over 30 years and served as Vice-Chair of the ESDA Standards Organization for 10 years.  He is currently a member of the ESDA Standards Committee and is active in several Standards Working Groups.  Craig served on the ESDA Board of Directors for six years as Business Unit Manager for Marketing and Communications.  He has authored several articles regarding ESD control and he is currently an officer of the ESDA North Central Chapter.  
Craig holds certifications as a Level 1 – Plant Auditor and Level 2 – Program Design and Administration from Stephen Halperin &amp; Associates</t>
    </r>
  </si>
  <si>
    <r>
      <rPr>
        <b/>
        <sz val="10"/>
        <rFont val="Arial"/>
        <family val="2"/>
      </rPr>
      <t>Jay Skolnik</t>
    </r>
    <r>
      <rPr>
        <sz val="10"/>
        <rFont val="Arial"/>
        <family val="2"/>
      </rPr>
      <t xml:space="preserve"> is a licensed professional electrical engineer and is the co-founder and lead engineer/ consultant of Skolnik Technical Training in Albuquerque, NM. With over thirty years of experience in the electronics industry, Jay has developed a multitude of products utilized in different industries, including military, defense, avionics, aerospace, commercial, industrial, medical, automotive, and sports entertainment.
As an ESDA certified program manager, Jay teaches ESD mitigation and control for the electronics and energetics specialties. He performs ESD audits to ensure factories and laboratories are following safe ESD control guidelines and procedures. He is also certified by iNARTE and is a certified professional instructor of national instruments (NI). He received his electrical engineering degree from the University of Missouri-Rolla.</t>
    </r>
  </si>
  <si>
    <r>
      <rPr>
        <b/>
        <sz val="10"/>
        <rFont val="Arial"/>
        <family val="2"/>
      </rPr>
      <t>Gianluca Boselli</t>
    </r>
    <r>
      <rPr>
        <sz val="10"/>
        <rFont val="Arial"/>
        <family val="2"/>
      </rPr>
      <t xml:space="preserve"> completed his master’s in EE at the University of Parma, Italy, in 1996. In 2001, he completed his PhD at the University of Twente, The Netherlands; where he worked on high current phenomena in CMOS technologies.
In 2001, he joined Texas Instruments, Inc., Dallas, Texas; where he focused on ESD and latch-up development for advanced CMOS technologies, with particular emphasis on process and modeling aspects. In 2007, his responsibilities extended into ESD development of Texas Instruments’ analog technologies portfolio; where he is now the manager of the analog ESD team.
He authored several papers in the area of ESD and latch-up. He presented his work at major conferences, including EOS/ESD Symposium, IEDM, and IRPS. He has also presented many invited tutorials and papers at various conferences, including EOS/ESD Symposium, IRPS, IEDM, ESREF, IEW, and RCJ.
Dr. Boselli has been the recipient of the best paper award on behalf of Microelectronics Reliability Journal in 2000. He received the best paper award at the EOS/ESD Symposium 2002. He also received the Outstanding Symposium award at the EOS/ESD Symposium in 2002, 2006, and 2010.
Dr. Boselli served multiple times as sub-committee chair for technical program committees (TPC) of EOS/ESD Symposium, IEDM, IRPS, IEW, and ESREF. He served as moderator and panelist in many workshops in ESD and latch-up area. 
Dr. Boselli has served as TPC chair at the EOS/ESD Symposium 2006, vice-general chair at the EOS/ESD Symposium 2007, and general chair at the EOS/ESD Symposium 2008.
He is currently a member of the board of directors of EOS/ESD Association, Inc., where he has served a VP, SrVP, President and President Emeritus. 
Dr. Boselli is an IEEE senior member and holds over twenty patents with several pending.
Dr. Boselli serves in the editorial board of the IEEE Transactions on Device and Materials Reliability (T-DMR).</t>
    </r>
  </si>
  <si>
    <r>
      <rPr>
        <b/>
        <sz val="10"/>
        <rFont val="Arial"/>
        <family val="2"/>
      </rPr>
      <t>John Kinnear</t>
    </r>
    <r>
      <rPr>
        <sz val="10"/>
        <rFont val="Arial"/>
        <family val="2"/>
      </rPr>
      <t xml:space="preserve"> is an IBM senior engineer specializing in process &amp; system technology, and facility certification in accordance with ANSI/ESD S20.20. He has a BS degree from University of Buffalo and a MS degree from Syracuse University. John is well known globally for his technical contributions to national and international standards. He has been the IBM ESD site coordinator for the Poughkeepsie site since 1989. He is past chairman of the IBM inter-divisional technical liaison committee for ESD protection and is an important member of his company’s committee to develop and implement the ESD corporate program for IBM. John has coordinated the testing of large mainframes for compliance to EMC, safety, environmental, shipping, and volatile organic emission standards. He has also been the lead engineer on testing large mainframe systems to EMC emissions and immunity standards for FCC, CE Mark, VCCI, and other national requirements. As a member of EOS/ESD Association, Inc., since 1990, John has served in several standards development committees as well as association management positions. John is the appointed technical adviser to the United States National Committee/IEC technical committee 101, where he represents the United States to the International Electrotechnical Commission (IEC). In this position he assisted in the evolution of international ESD standards and supports international adoption of ANSI/ESD S20.20. As chair of the ESDA’s facility certification (ANSI/ESD S20.20) development program, John played major roles in the program’s development and industry launch. In particular, John coordinated the initial development of lead assessor training, ISO registrar certification, and witness audits. John has served in every EOS/ESD Association, Inc. officer’s position, including vice president, senior vice president, and president. He is the past chairman of the EOS/ESD Symposium technical program committee and past general chairman of the 2004 EOS/ESD Symposium. For his contributions to EOS/ESD Association, Inc., John was presented with the outstanding contribution award in September 2006. 
</t>
    </r>
    <r>
      <rPr>
        <b/>
        <sz val="10"/>
        <rFont val="Arial"/>
        <family val="2"/>
      </rPr>
      <t>David E. Swenson</t>
    </r>
    <r>
      <rPr>
        <sz val="10"/>
        <rFont val="Arial"/>
        <family val="2"/>
      </rPr>
      <t xml:space="preserve"> retired in 2003 after 35 years of service from 3M.  While at 3M he had responsibility for new packaging material development and application, training of 3M personnel worldwide and providing application assistance to users of static control products globally with particular emphasis on Asia Pacific and Japan.  Dave and his wife Geri established a new company, Affinity Static Control Consulting, L.L.C .in 2003. Dave has been a member of the ESD Association since 1984 and has served in many capacities including 1997 Symposium General Chair and president of the Association in 1998 and 1999 and again in 2008 and 2009.  He was re-elected to the Board of Directors for a 5th term from 2014 to 2016 and is currently appointed to the Board to assist with technical inquiries. Dave was presented with the highest award of the ESD Association, the “Outstanding Contributions Award” in 2002, the Standards Committee “Joel P. Weidendorf Memorial Award” in 2004, the Association “Edward G. Weggeland” Memorial Award in 2014 and the Symposium Committee’s, David Barber, Sr. Memorial award in 2018.  He is a member of the Standards Committee serving several Working Groups and the ANSI/ESD S20.20 Standard Task Team.   Dave also serves as Treasurer and Information Liaison of the Texas Chapter of the ESD Association; he is a member of the Electrostatic Society of America, IMAPS, the UK Institute of Physics and is a US Expert to IEC TC101, Electrostatics. </t>
    </r>
  </si>
  <si>
    <t>Technology Showcase - Simco-Ion</t>
  </si>
  <si>
    <t>Technology Showcase - ESDEMC</t>
  </si>
  <si>
    <t>The Model ES640 is a robotic CDM (Charged Device Model) tester designed to meet all popular CDM test methods, allowing both field-induced air discharge methods (FICDM) and relay-based contact discharge methods (LI-CCDM, CC-TLP, RP-CCDM). Wideband Current Probe for ESD Simulator, CT, TLP, etc. There are also other new products with leading spec improvements that support multiple methods for relay-based CDM, batch device tests to greatly improve test efficiency, and frequency compensation if needed for wide bandwidth.</t>
  </si>
  <si>
    <t>Market demand for smaller, faster, more powerful, and cost-effective products has increased many-fold. To meet this demand, IC manufacturers are removing the ESD protection from their devices to make them faster and reduce the real-estate footprint on the silicon wafer to meet these challenges.  By reducing device geometry and size of the product, ESD withstands voltages have been reduced to single-digit values.  Simco-Ion has continued to meet the demand for ionization to meet this challenge by developing ionizers with tighter balance control, faster decay times, and smaller footprints for various environments. Two new in-tool ionizers have been developed to achieve ion balance utilizing steady-state DC technology and are designed to maintain balance within ±3V (peak-to-peak).  This feature significantly benefits the in-situ placement in confined, complex semiconductor back-end tools packed with functions and parts.
The latest in-tool, compact ionizers are much more sophisticated than the small, focused ionizers available in the past.  Current advanced micro-ionizers are even smaller in design to fit into today's most complex semiconductor tools and are packed with innovative features to outperform others in the market.  Innovative front grill feedback and external antennae are utilized to maintain critical balance.  FMS interface technology is provided to allow for communication to tool and facility communication systems.  Built-in auto-clean for ease of use, reducing the cost of ownership and maintenance.</t>
  </si>
  <si>
    <t>Manufacturing VIII - Invited Talk</t>
  </si>
  <si>
    <t xml:space="preserve">Join this interactive workshop where we will discuss common ESD control myths and misconceptions!
Some example topics include;
•  Can you remove charge on insulators by grounding them?
•  Will using more ionizers be better?
•  Is humidity control a requirement?
•  Are printed circuit board assemblies (PCBAs) less sensitive than devices?
•  Are wireless wrist straps effective for personnel grounding?
You are encouraged to bring examples of myths and misconceptions you have encountered. </t>
  </si>
  <si>
    <t>Instructor(s) Bios</t>
  </si>
  <si>
    <t>Presenter(s) Bio</t>
  </si>
  <si>
    <r>
      <rPr>
        <b/>
        <sz val="10"/>
        <rFont val="Arial"/>
        <family val="2"/>
      </rPr>
      <t>Joost Willemen</t>
    </r>
    <r>
      <rPr>
        <sz val="10"/>
        <rFont val="Arial"/>
        <family val="2"/>
      </rPr>
      <t xml:space="preserve"> is Senior Principal Engineer for ESD development at Infineon Technologies in Munich, Germany. Since 2011 Joost has been responsible for innovative solutions in the area of TVS devices and leads the concepts team for discrete ESD protection (TVS) devices. Between 2005 and 2011 he was with Infineon’s automotive ESD team and responsible for ESD concepts, devices and product support in several BCD technologies. Prior to 2005 he was with Robert Bosch’ automotive division in Reutlingen, working on ESD simulation methodology and ESD Spice models, and coupled electro-thermal circuit simulation. Joost received his Master’s and PhD degrees in electrical engineering from the DIMES Institute (now renamed to Else Kooi Lab) of the Delft University of Technology, in 1993 and 1998, respectively. Joost's research interests are in the field of physics of ESD devices.</t>
    </r>
  </si>
  <si>
    <r>
      <rPr>
        <b/>
        <sz val="10"/>
        <rFont val="Arial"/>
        <family val="2"/>
      </rPr>
      <t>Gijs de Raad</t>
    </r>
    <r>
      <rPr>
        <sz val="10"/>
        <rFont val="Arial"/>
        <family val="2"/>
      </rPr>
      <t xml:space="preserve"> was born in Ede, the Netherlands, on October 26, 1969. He received his MSc in Applied Physics in 1995 at the University of Groningen, the Netherlands. He received a PhD in Physics in 2001 at the Technical University of Eindhoven, the Netherlands, on the thesis “Voltage-dependent Scanning Tunneling Microscopy on the {110}-surfaces of GaAs, AlGaAs, and their heterostructures”. Since 2000 he has worked at Philips Semiconductors which later became NXP Semiconductors. He has been active as an ESD engineer since 2005, with particular interest in the physics of ESD devices.</t>
    </r>
  </si>
  <si>
    <r>
      <rPr>
        <b/>
        <sz val="10"/>
        <rFont val="Arial"/>
        <family val="2"/>
      </rPr>
      <t>Steffen Holland</t>
    </r>
    <r>
      <rPr>
        <sz val="10"/>
        <rFont val="Arial"/>
        <family val="2"/>
      </rPr>
      <t xml:space="preserve"> received his diploma and PhD in Physics from the University of Hamburg. He joined Philips Semiconductors/NXP/Nexperia in the process development group for discrete bipolar devices in 2005. The main focus of his work quickly became TCAD process and device simulations for discrete ESD protection devices. In 2017 he became system architect in the ESD protection group. He is author and coauthor of several papers published at the EOS/ESD Symposium. He served on the technical program committee of the EOS/ESD symposium and IEW. He is currently chair of WG26.</t>
    </r>
  </si>
  <si>
    <r>
      <rPr>
        <b/>
        <sz val="10"/>
        <rFont val="Arial"/>
        <family val="2"/>
      </rPr>
      <t xml:space="preserve">Ellen Jirutková </t>
    </r>
    <r>
      <rPr>
        <sz val="10"/>
        <rFont val="Arial"/>
        <family val="2"/>
      </rPr>
      <t>joined the team of Analysis &amp; Test at the Fraunhofer EMFT in 2018. Since then, she is supporting the team in the research of topics related to electrostatic discharges. She received her Bachelor's degree from the Technical University of Munich (TUM) in 2018. The topic of her bachelor thesis was the design and characterization of a mercury wetted reed relay for high speed transmission line pulsing applications. She completed master studies at the TUM in the field of micro- and nanoelectronics in 2021. Since then, she is working as research associate at Fraunhofer EMFT, specializing on ESD test methods, ESD robustness and protection and simulations.</t>
    </r>
  </si>
  <si>
    <r>
      <rPr>
        <b/>
        <sz val="10"/>
        <rFont val="Arial"/>
        <family val="2"/>
      </rPr>
      <t>Zhekun Peng</t>
    </r>
    <r>
      <rPr>
        <sz val="10"/>
        <rFont val="Arial"/>
        <family val="2"/>
      </rPr>
      <t xml:space="preserve"> received a B.S. in electronic and information engineering from Huazhong University of Science and Technology, Wuhan, China in 2019. He is currently working toward a Ph.D. in electrical engineering at EMC Laboratory, Missouri University of Science and Technology. His research interests include electrostatic discharge measurement and modeling, system EMI measurement, and through-silicon via technology.</t>
    </r>
  </si>
  <si>
    <r>
      <rPr>
        <b/>
        <sz val="10"/>
        <rFont val="Arial"/>
        <family val="2"/>
      </rPr>
      <t xml:space="preserve">Omid Hoseini Izadi </t>
    </r>
    <r>
      <rPr>
        <sz val="10"/>
        <rFont val="Arial"/>
        <family val="2"/>
      </rPr>
      <t xml:space="preserve">(Member, IEEE) received his M.S. degree in electrical engineering from Iran University of Science and Technology, Tehran, Iran, in 2011, and the Ph.D. degree in electrical engineering from the EMC Laboratory, Missouri University of Science and Technology, Rolla, MO, USA, in 2020. His research interests include electromagnetic compatibility, intentional electromagnetic interference, ESD-induced soft-failures, and RF system-efficient ESD design (SEED) modeling. </t>
    </r>
  </si>
  <si>
    <r>
      <rPr>
        <b/>
        <sz val="10"/>
        <rFont val="Arial"/>
        <family val="2"/>
      </rPr>
      <t xml:space="preserve">Runbing Hua </t>
    </r>
    <r>
      <rPr>
        <sz val="10"/>
        <rFont val="Arial"/>
        <family val="2"/>
      </rPr>
      <t>(Graduate Student Member, IEEE) received the B.S. degree in electrical engineering from the Electromagnetic Compatibility Laboratory, Missouri University of Science and Technology, Rolla, MO, USA, in 2018, where she is currently pursuing the M.S. degree in electrical engineering. Her research interests include intentional electromagnetic interference and hardware security, signal integrity, and system-level ESD modeling and testing.</t>
    </r>
  </si>
  <si>
    <t>Invited Paper - Trend Analysis of Dissipated Electrostatic Discharge Energy in Touchscreen Displays</t>
  </si>
  <si>
    <t>Invited Paper - Analysis Of CPU Loading Effect On ESD Susceptibility</t>
  </si>
  <si>
    <t>Invited Paper - Commercial USB IC Soft-Failure Sensitivity Measurement Method and Trend Analysis</t>
  </si>
  <si>
    <t>Seminar - ESD Event Detection with (Ultra Wide Band) Antennas</t>
  </si>
  <si>
    <r>
      <rPr>
        <b/>
        <sz val="10"/>
        <rFont val="Arial"/>
        <family val="2"/>
      </rPr>
      <t>Martin (Marty) Johnson</t>
    </r>
    <r>
      <rPr>
        <sz val="10"/>
        <rFont val="Arial"/>
        <family val="2"/>
      </rPr>
      <t xml:space="preserve"> received his B.S. Physics from Midland Lutheran College now Midland University (Fremont, Nebraska) in 1973, his M.S. Physics from the University of Tennessee Space Institute (Tullahoma) in 1975 and his M.S. in Electrical Engineering from the University of Nebraska (Lincoln) in 1978. He worked at National Semiconductor from 1978 to 2001, Philips Electronics from 2001 to 2006 and returned to National Semiconductor in 2006 which is now part of Texas Instruments (2011). He retired from Texas Instruments in 2019. His interests have spanned the semiconductor reliability spectrum from basic reliability qualification through wafer level reliability to ESD and Latch-up. He had worked in the Semiconductor Reliability Services Group in Santa Clara, California and was Subject Matter Expert (SME) for Latch-up within Texas Instruments. He continues to be active on the ESDA/JEDEC Joint HBM team, Joint CDM team and JEDEC Latch-up team. He’s co-authored papers in package-level reliability, wafer-level reliability, ESD and latch-up.</t>
    </r>
  </si>
  <si>
    <r>
      <rPr>
        <b/>
        <sz val="10"/>
        <rFont val="Arial"/>
        <family val="2"/>
      </rPr>
      <t xml:space="preserve">Lena Zeitlhoefler </t>
    </r>
    <r>
      <rPr>
        <sz val="10"/>
        <rFont val="Arial"/>
        <family val="2"/>
      </rPr>
      <t>received her Master’s degree in Electrical Engineering in 2017 from the Technical University of Munich (TUM). During her time as a Ph.D. student at the TUM, she worked in cooperation with Infineon Technologies AG in the fields of ESD and, particularly, on the physics of CDM and CDM simulation. She joined the ESD-Team of Infineon in Munich, Germany, full-time in September 2021.</t>
    </r>
  </si>
  <si>
    <r>
      <rPr>
        <b/>
        <sz val="10"/>
        <rFont val="Arial"/>
        <family val="2"/>
      </rPr>
      <t xml:space="preserve">Peyman Ensaf </t>
    </r>
    <r>
      <rPr>
        <sz val="10"/>
        <rFont val="Arial"/>
        <family val="2"/>
      </rPr>
      <t>received a B.S. degree in Physics from the University of Minnesota, Minneapolis, MN, USA in 1987 and an M.S. degree in Electrical Engineering from the University of Denver, Denver, CO, USA in 1995. While at Intel he has held multiple roles ranging from system and component level power delivery, product development, thermomechanical reliability, he is currently a system ESD Reliability Engineer with Intel Corporation, Hillsboro OR, USA. While a student he completed summer internships at the Phillips Laboratory U.S. Air Force in Albuquerque, NM focusing on numerical electromagnetics, studying electromagnetic field behaviors within complex cavities of satellite subsystems using numerical tools.</t>
    </r>
  </si>
  <si>
    <r>
      <rPr>
        <b/>
        <sz val="10"/>
        <rFont val="Arial"/>
        <family val="2"/>
      </rPr>
      <t>Junsik Park</t>
    </r>
    <r>
      <rPr>
        <sz val="10"/>
        <rFont val="Arial"/>
        <family val="2"/>
      </rPr>
      <t xml:space="preserve"> received his B.S. degree in electrical engineering from Ulsan National Institute of Science and Technology (UNIST), Ulsan, Korea, in 2014. He is currently working toward the Ph. D. degree at UNIST. His current research interests include the partial element equivalent circuit (PEEC) and electrostatic discharge (ESD).</t>
    </r>
  </si>
  <si>
    <r>
      <rPr>
        <b/>
        <sz val="10"/>
        <rFont val="Arial"/>
        <family val="2"/>
      </rPr>
      <t xml:space="preserve">Nathaniel (Nate) Peachey </t>
    </r>
    <r>
      <rPr>
        <sz val="10"/>
        <rFont val="Arial"/>
        <family val="2"/>
      </rPr>
      <t>received his Ph.D. in Physical Chemistry in 1994 from the University of Nebraska–Lincoln and then was awarded a Director’s Funded Postdoctoral Fellowship at the Los Alamos National Laboratory (Los Alamos, NM).  In 1996, he joined Atmel Corporation in Colorado Springs as a thin-films process engineer.  Over the next several years Nate held various positions at Atmel including process engineer, technology development engineer, device engineer, and circuit design engineer.  In 2003, he began focusing exclusively on ESD protection and I/O circuit design issues. 
In 2005 Nate joined RFMD (now Qorvo) as the ESD engineering manager, a capacity in which he continues to serve.  Nate and his team are responsible for the development of the various ESD solutions and ESD PDK libraries for Qorvo’s technologies. In 2009, Nate was elected to the Board of Directors of the ESD Association.  He currently serves as Sr. Vice President of the Association.  Nate has authored and coauthored approximately 40 technical papers.  He also holds 13 patents.  Nate is a Senior Member of the IEEE.</t>
    </r>
  </si>
  <si>
    <t>Seminar - ESD Protection for RF Switches</t>
  </si>
  <si>
    <t>Invited Talk - Does Silicon Photonics Need any ESD Protection?</t>
  </si>
  <si>
    <r>
      <rPr>
        <b/>
        <sz val="10"/>
        <rFont val="Arial"/>
        <family val="2"/>
      </rPr>
      <t xml:space="preserve">Toni Viheriäkoski </t>
    </r>
    <r>
      <rPr>
        <sz val="10"/>
        <rFont val="Arial"/>
        <family val="2"/>
      </rPr>
      <t>completed his technical supervisor studies in information technology in 1994 while working in Nokia Networks. After establishing a calibration and electrostatics laboratory services for Nokia, he transferred to Nokia Siemens Networks in April 2007 where he continued his work as an electrostatics specialist and senior sourcing engineer until he moved on to his own company, Cascade Metrology Oy, which was previously established in 2005. Toni received iNARTE ESD engineer certification in 2004. Currently, he is working in the field of electrostatics and ESD risk analysis for healthcare, medical, electronics, automotive and process industries. Toni has written more than 30 publications related to electrostatics or ESD. He has been a chair of the Finnish STAHA Association since 2006. He was nominated a chair of the Finnish Standardization Committee SK101 in 2016. He is a member of WG17 and WG25 of EOS/ESD Association, WG5 of IEC TC101 and a project leader of IEC PT 61340-6-1.</t>
    </r>
  </si>
  <si>
    <r>
      <rPr>
        <b/>
        <sz val="10"/>
        <rFont val="Arial"/>
        <family val="2"/>
      </rPr>
      <t>Matt Jane</t>
    </r>
    <r>
      <rPr>
        <sz val="10"/>
        <rFont val="Arial"/>
        <family val="2"/>
      </rPr>
      <t xml:space="preserve"> is Tesla’s Global ESD Program Manager who has designed, implemented, and maintains ESD controls in a high tech electric vehicle manufacturing environment. He is a member of multiple ESDA standards working groups, committees, and the Board of Directors. His involvement in the ESDA has allowed him to grow both professionally and personally – providing opportunities to work on projects that may not present themselves in his day job and also bringing knowledge back to Tesla to grow internal ESD knowledge and expertise.</t>
    </r>
  </si>
  <si>
    <t>Control or prevention of static charges within the electronics manufacturing environment is critical to ensure a defect-free product. In applications in which field failures can be very expensive or lead to loss of life, such as flight-critical, space, critical communications, weapon, and medical device/life science systems, it is even more desirable to have processes and risk mitigations in place that address the ever-decreasing withstand voltages of devices used in high-reliability applications. This discussion group will dive into considerations that should be made by those ESD Program Managers and Coordinators that are faced with these ever-increasing challenges. We will introduce and discuss elements of the newly released ESD Association technical report TR19 and how the considerations detailed in this report can be applied to high-reliability applications.</t>
  </si>
  <si>
    <r>
      <rPr>
        <b/>
        <sz val="10"/>
        <rFont val="Arial"/>
        <family val="2"/>
      </rPr>
      <t xml:space="preserve">Moderator: </t>
    </r>
    <r>
      <rPr>
        <sz val="10"/>
        <rFont val="Arial"/>
        <family val="2"/>
      </rPr>
      <t xml:space="preserve">Matt Strickland, The Boeing Company
</t>
    </r>
    <r>
      <rPr>
        <b/>
        <sz val="10"/>
        <rFont val="Arial"/>
        <family val="2"/>
      </rPr>
      <t xml:space="preserve">Panel Members: </t>
    </r>
    <r>
      <rPr>
        <sz val="10"/>
        <rFont val="Arial"/>
        <family val="2"/>
      </rPr>
      <t>Christopher Almeras, Raytheon Technologies; David Girard, Staticon Support Services, Inc.</t>
    </r>
  </si>
  <si>
    <r>
      <rPr>
        <b/>
        <sz val="10"/>
        <rFont val="Arial"/>
        <family val="2"/>
      </rPr>
      <t>Dr. Sonja Behnke</t>
    </r>
    <r>
      <rPr>
        <sz val="10"/>
        <rFont val="Arial"/>
        <family val="2"/>
      </rPr>
      <t xml:space="preserve"> is a lightning scientist and volcanologist in the Space and Remote Sensing group at Los Alamos National Laboratory. She received her PhD in Atmospheric Physics from the New Mexico Institute of Mining and Technology in Socorro, NM, where she used 3-D lightning mapping sensors to study the distribution of charge in volcanic plumes of Redoubt Volcano (Alaska) and Eyjafjallajokull (Iceland). Since then her research has centered around Sakurajima Volcano in Japan, where she has studied the physical differences among different types of volcanic lightning discharges. As part of her role at Los Alamos National Laboratory, she is leading an engineering team to develop a CubeSat-sized radio frequency sensor to map lightning in 3D from low-Earth orbit with a constellation of CubeSats.</t>
    </r>
  </si>
  <si>
    <r>
      <rPr>
        <b/>
        <sz val="10"/>
        <rFont val="Arial"/>
        <family val="2"/>
      </rPr>
      <t>Dr. Pete Losee</t>
    </r>
    <r>
      <rPr>
        <sz val="10"/>
        <rFont val="Arial"/>
        <family val="2"/>
      </rPr>
      <t xml:space="preserve"> received his MS (’03) and PhD (’07) from Rensselaer Polytechnic Institute in Troy, NY, and has spent the past 20 years in the research and development of SiC power devices including Vertical JFETs, SiC MOSFETs and various types of power Diodes. He holds more than 30 US patents and has co-authored more than 50 peer reviewed papers in his field of work. Dr. Losee has also been a member of variety of key technical program committees and given a number of invited talks. Dr. Losee is currently the Senior Engineering Manager of Power Device Solutions at UnitedSiC is now Qorvo in Princeton, New Jersey, USA where he’s worked since 2018. Prior to joining UntedSiC, Dr. Losee worked at General Electric Research Center for 12years where he was Principal Engineer and led the design and development of SiC MOSFETs.</t>
    </r>
  </si>
  <si>
    <r>
      <rPr>
        <b/>
        <sz val="10"/>
        <rFont val="Arial"/>
        <family val="2"/>
      </rPr>
      <t>Mohammed Fakhruddin</t>
    </r>
    <r>
      <rPr>
        <sz val="10"/>
        <rFont val="Arial"/>
        <family val="2"/>
      </rPr>
      <t xml:space="preserve"> is a Principal Member of Technical Staff at Analog Devices. He joined Maxim Integrated (now part of Analog Devices) in 2020. He co-designs ESD and latch-up solutions, develops physical verification flows, and implements latch-up solutions for high voltage power analog IC. Until 2020, he worked at Xilinx, Inc. as a Senior Staff Engineer. He is the 2 times winner of “Ross Freeman Award”- the highest award for innovation at Xilinx, Inc., where he was responsible for verification and implementation of ESD, EOS, and Latch-up solutions for FPGA products. His core skills are ESD, latch-up, verification, semiconductor physics, characterization, and project management. He has published 25 peer-reviewed technical articles and granted 7 US patents. He has received M.S. degree in Physics, and Ph.D. in Electrical Engineering, both from Clemson University, South Carolina, USA. In 2017, he received his M.S. degree in Engineering Management from Purdue University, Indiana, USA.</t>
    </r>
  </si>
  <si>
    <r>
      <rPr>
        <b/>
        <sz val="10"/>
        <rFont val="Arial"/>
        <family val="2"/>
      </rPr>
      <t xml:space="preserve">Johan Bourgeat </t>
    </r>
    <r>
      <rPr>
        <sz val="10"/>
        <rFont val="Arial"/>
        <family val="2"/>
      </rPr>
      <t>received his Ph.D. degree in 2011 from University Paul Sabatier of Toulouse, France. During his Ph.D. thesis (2008-2011), he worked on advanced ESD protection circuit based on SCR device for CMOS 32 nm node technology in STMicroelectronics. Since 2011, he joined STMicroelectronics Crolles as a Research Engineer and focused his work on new ESD protection and strategies, developing new devices and concepts as bidirectional-SCR, Beta-Matrix network, and Point to Point Protection (PPP) structures. Today, he oversees all specific protections and support for space and RF activities. All his work leads to several international publications and patents.</t>
    </r>
  </si>
  <si>
    <r>
      <rPr>
        <b/>
        <sz val="10"/>
        <rFont val="Arial"/>
        <family val="2"/>
      </rPr>
      <t>Hossein Sarbishaei</t>
    </r>
    <r>
      <rPr>
        <sz val="10"/>
        <rFont val="Arial"/>
        <family val="2"/>
      </rPr>
      <t xml:space="preserve"> received his PhD degree from University of Waterloo, Canada in 2007. He was working as the ESD design engineer at PMC-Sierra, Vancouver, Canada from 2010 to 2015. Since 2016 he joined Maxim Integrated (now Analog Devices), where he is working on developing ESD protection devices for new technologies.</t>
    </r>
  </si>
  <si>
    <r>
      <rPr>
        <b/>
        <sz val="10"/>
        <rFont val="Arial"/>
        <family val="2"/>
      </rPr>
      <t>Michael “Michi” Stockinger</t>
    </r>
    <r>
      <rPr>
        <sz val="10"/>
        <rFont val="Arial"/>
        <family val="2"/>
      </rPr>
      <t xml:space="preserve"> received his PhD in electrical engineering with highest honors from Vienna University, Austria, in 2000. His doctoral research focused on the optimization of ultra-low-power CMOS transistors. In 2000, he moved to Austin, Texas to join Motorola’s semiconductor sector, which became Freescale Semiconductor in 2004 and then NXP Semiconductors in 2016. Michael’s focus has been on ESD protection and LU prevention for advanced CMOS products. He is a Technical Director of ESD design in NXP’s MCU/MPU Engineering division. Michael’s on-chip ESD solutions have been implemented in the Kinetis, i.MX, and ColdFire product lines. Michael was awarded several EOS/ESD Symposium awards: 2001 Best Paper, 2003 Best Paper and Best Presentation, 2013 Best Paper and Outstanding Paper, and 2020 Best Paper. He has authored over 40 technical papers and holds 30 patents. He has served in the TPC of several EOS/ESD Symposia, International Reliability and Physics Symposia, and International ESD Workshops, and he teaches an ESDA tutorial.</t>
    </r>
  </si>
  <si>
    <r>
      <rPr>
        <b/>
        <sz val="10"/>
        <rFont val="Arial"/>
        <family val="2"/>
      </rPr>
      <t xml:space="preserve">Scott Ward </t>
    </r>
    <r>
      <rPr>
        <sz val="10"/>
        <rFont val="Arial"/>
        <family val="2"/>
      </rPr>
      <t>joined Texas Instruments in 2007 to work in the field of device-level ESD testing and ESD testing standards development. He has since expanded his work to include factory ESD control, ESD-safe handling, and Latch-up testing/standards. Prior to joining Texas Instruments, he worked for Cypress Semiconductor and ZiLOG in 1995, designing on-chip ESD protection networks. Scott co-leads the ANSI/ESDA/JEDEC JS-001 joint HBM standard working group, as well as the AEC Q100-02 HBM and AEC Q100-11 CDM working groups. Scott is on ESD STDCOM. He has ESDA Program Manager and iNARTE ESD Engineer certifications. Scott has an M.S. in Electrical Engineering from the University of Idaho (2002) and a B.S. in Electrical Engineering from Montana State University (1992).</t>
    </r>
  </si>
  <si>
    <r>
      <rPr>
        <b/>
        <sz val="10"/>
        <rFont val="Arial"/>
        <family val="2"/>
      </rPr>
      <t xml:space="preserve">Chien-Yao Huang </t>
    </r>
    <r>
      <rPr>
        <sz val="10"/>
        <rFont val="Arial"/>
        <family val="2"/>
      </rPr>
      <t>received his B.S. in Electronics Engineering from National Chiao-Tung University, M.S. degree in Photonics and Optoelectronics from National Taiwan University, and Ph.D. in Electronics Engineering from National Chiao-Tung University. In 2011, he joined new business unit in Taiwan Semiconductor Manufacturing Company Ltd. (TSMC) and led R&amp;D projects that set world records in thin-film photovoltaic. Since 2015, he joined ESD/EOS technology department and currently focus on ESD/Latch-up design for advanced CMOS nodes. His research interest includes ESD/Latch-up, TCAD modeling, Solar cell, and Sensors.</t>
    </r>
  </si>
  <si>
    <r>
      <rPr>
        <b/>
        <sz val="10"/>
        <rFont val="Arial"/>
        <family val="2"/>
      </rPr>
      <t>Theo Smedes</t>
    </r>
    <r>
      <rPr>
        <sz val="10"/>
        <rFont val="Arial"/>
        <family val="2"/>
      </rPr>
      <t xml:space="preserve"> received his M.Sc. and Ph.D. from the Eindhoven University of Technology in 1986 and 1991, with theses on compact device modelling. After he received his Ph.D., he worked at the Delft University of Technology on layout-to-circuit extraction with a focus on substrate coupling. In 1995 he joined NXP Semiconductors (Philips Semiconductors at that time), working on the development of tools for statistical design for submicron CMOS processes. In 2000 he switched to the field of ESD. Currently, he is NXP Fellow for ESD and Latch-up. He published several papers on ESD and introduced an ESD design course within NXP. Theo is member of all ESDA device testing working groups and is chair of the TLP working group. He received the 2007 Best Paper Award and the 2009 and 2018 Outstanding Paper Award of the EOS/ESD Symposium. In 2017 he has been recognized with the ESDA’s David F. Barber Sr. Memorial Award. Theo was member of technical program committees of the EOS/ESD Symposium, IEW, IEDM, IRPS, IPFA and the ESREF. He served as TPC chair, vice general chair and general chair of the EOS/ESD Symposium from 2011 to 2013.</t>
    </r>
  </si>
  <si>
    <r>
      <rPr>
        <b/>
        <sz val="10"/>
        <rFont val="Arial"/>
        <family val="2"/>
      </rPr>
      <t>Naoki Sakaguchi</t>
    </r>
    <r>
      <rPr>
        <sz val="10"/>
        <rFont val="Arial"/>
        <family val="2"/>
      </rPr>
      <t xml:space="preserve"> received BE degrees in department of Informatics and Mathematical Science, Kyoto University, Kyoto, Japan in 2008. In the same year, he joined Sony Corporation, Japan. He had worked on the development of display devices for 8 years. Since 2010, he have been engaged in the development of co-design methodology with simulations. Currently he is developing the methodology to predict the result of the CDM test. His research interests include the modeling technology of system level ESD and the immunity of electronic circuits.</t>
    </r>
  </si>
  <si>
    <t>Invited Talk - The Challenges of Autonomous Vehicles</t>
  </si>
  <si>
    <r>
      <rPr>
        <b/>
        <sz val="10"/>
        <rFont val="Arial"/>
        <family val="2"/>
      </rPr>
      <t>Bernhard Stein</t>
    </r>
    <r>
      <rPr>
        <sz val="10"/>
        <rFont val="Arial"/>
        <family val="2"/>
      </rPr>
      <t xml:space="preserve"> is Lead Principal Engineer at Infineon Technologies. He received his Diploma degree in physics (Dipl. Phys.) from the Ludwig-Maximilian-University, Munich in 1999 and his PhD in Physics also from the Ludwig-Maximilian-University in Munich 2004. He has joined Infineon Technologies in 2005 working on ESD/LU development and application engineering. Since 2011 he was leading the ESD/LU development as well as ESD/LU application engineering at Intel Mobile Communications. In 2016 he was concentrating on the product development and was leading the analog-RF design teams for mobile transceivers. In 2019 he joined Infineon Technologies. There he is concentrating on ESD solutions for automotive technologies. In 2012 he received the best paper award of the EOSESD symposium.</t>
    </r>
  </si>
  <si>
    <r>
      <rPr>
        <b/>
        <sz val="10"/>
        <rFont val="Arial"/>
        <family val="2"/>
      </rPr>
      <t>Francesco Braghin</t>
    </r>
    <r>
      <rPr>
        <sz val="10"/>
        <rFont val="Arial"/>
        <family val="2"/>
      </rPr>
      <t xml:space="preserve"> is Full Professor in Applied Mechanics at Politecnico di Milano. His research activity focuses on the modeling of complex contact phenomena (such as the interaction between tire and road and between wheel and rail), on the dynamics and control of mechatronic systems, both at basic research level and at component/system level and on the development and use of metamaterials in engineering applications. Most of the above researches were carried out in cooperation with leading industries in the respective field and have led, where allowed by NDAs, to more than 280 papers mainly at international conferences and on international journals. He is member of the Institute of Electrical and Electronics Engineers since 2008, of the American Society of Mechanical Engineers since 2009 and of the Italian Tribology Association since 2005. </t>
    </r>
  </si>
  <si>
    <r>
      <rPr>
        <b/>
        <sz val="10"/>
        <rFont val="Arial"/>
        <family val="2"/>
      </rPr>
      <t xml:space="preserve">Prantik Mahajan </t>
    </r>
    <r>
      <rPr>
        <sz val="10"/>
        <rFont val="Arial"/>
        <family val="2"/>
      </rPr>
      <t>received his M.Tech degree in Microelectronics from Indian Institute of Technology Bombay in 2010. His Master’s Thesis was focused on GaN Devices. He incepted his career in the industry in 2010 as a Design Engineer in the NAND department at SanDisk, India in Bangalore where he was actively involved in Post-Silicon I/O Modeling, Timing Analysis and Datapath Design of NAND Flash Memory chips at 19nm &amp; 24nm Memory technology nodes. In 2011, he relocated to Germany and joined GLOBALFOUNDRIES Fab1 in Dresden where he served as a Technology &amp; Integration Engineer in the MPI department, driving FEOL Technology Development at 28nm &amp; 40nm Bulk and 32nm SOI technology nodes. He returned back to India in 2013 and joined Sankalp Semiconductor in Kolkata as an Analog &amp; Mixed Signal Design Engineer in the MSS BU with design focus on Power Management, Data Converters and Analog PHYs, supporting customer designs from 28nm to 180nm Bulk technology nodes. In 2016, he moved over to Synopsys, India in Bangalore where he served as an A&amp;MS Circuit Design Engineer in the SG BU, working on DDR PHYs at 10nm FINFET &amp; 28nm Bulk technology nodes. In 2017, Prantik relocated to Singapore to join back at GLOBALFOUNDRIES as a Device Engineer and served the Global ESD &amp; Latch-up department with primary focus on ESD device development &amp; enablement and circuit solutions at 130nm &amp; 180nm BCDLite technology nodes. In 2020, Prantik took an internal transfer within GLOBALFOUNDRIES and relocated back to Germany as a Design Enablement Engineer from which point he has been serving the Global ESD &amp; Latch-up department at Fab1 in Dresden with primary focus on ESD device development &amp; enablement and circuit solutions at 28nm BCDLite, 22nm FDX-HV &amp; 130nm RF-GaN technology nodes and associated program management. Prantik is a Member of IEEE and an ESDA Device Stress Test certified professional. His current research interests include design and development of High Voltage ESD devices and circuit solutions for automotive and industrial applications. He has 15 Publications (published/presented/accepted) &amp; 3 Invited Talks encompassing major conferences and journals and 11 Invention Disclosures (published/pending/filed).</t>
    </r>
  </si>
  <si>
    <r>
      <rPr>
        <b/>
        <sz val="10"/>
        <rFont val="Arial"/>
        <family val="2"/>
      </rPr>
      <t>Dimitrios Kontos</t>
    </r>
    <r>
      <rPr>
        <sz val="10"/>
        <rFont val="Arial"/>
        <family val="2"/>
      </rPr>
      <t xml:space="preserve"> is currently a Senior Principal Engineer at Analog Devices (previously Maxim Integrated).  He joined Maxim in 2010 working on ESD and Latch-up co-design activities for Analog ICs built in BCD technologies. Prior to Maxim, he worked for nVidia Corporation being responsible for the ESD and Latch-up success of company’s chips. He started his career at IBM Microelectronics. First, he joined as a student with his research on ESD and Electromigration of Copper Interconnects. Next, after completion of his MSEE at George Mason University, he became part of their ESD/Latch-up Development Group.</t>
    </r>
  </si>
  <si>
    <r>
      <rPr>
        <b/>
        <sz val="10"/>
        <rFont val="Arial"/>
        <family val="2"/>
      </rPr>
      <t>Kazuki Shimada</t>
    </r>
    <r>
      <rPr>
        <sz val="10"/>
        <rFont val="Arial"/>
        <family val="2"/>
      </rPr>
      <t xml:space="preserve"> received a BE in electrical engineering from the University of Toyama prefectural, Japan, in 2010. He currently works at Renesas Electronics Corporation as a System-level ESD and EMS design engineer. He mainly ESD and EMS design and troubleshoot for high voltage analog BCD and flash embedded MCU products.</t>
    </r>
  </si>
  <si>
    <r>
      <rPr>
        <b/>
        <sz val="10"/>
        <color theme="1"/>
        <rFont val="Arial"/>
        <family val="2"/>
      </rPr>
      <t>Ki-hyuk Kim</t>
    </r>
    <r>
      <rPr>
        <sz val="10"/>
        <color theme="1"/>
        <rFont val="Arial"/>
        <family val="2"/>
      </rPr>
      <t xml:space="preserve"> received his Ph.D. degree in electronics engineering from Korea University, Seoul, South Korea in 2005. He was with the Department of Electrical and Computer Engineering, University of Illinois as a Postdoctoral from 2005 to 2007, and worked at Samsung Electronics/Display from 2007 to 2017 as a senior/principal engineer. In 2015, he was with the EMC lab, Missouri University of S&amp;T, Rolla, MO, as a visiting scholar, where he researched on triboelectric charging of display glasses and ESD test correlations between component and system levels. Currently, he works at Amazon Lab126, Sunnyvale, CA, as a principal engineer, and his research interests include system and factory level ESD issues, EMI, and signal/power integrity of high-speed circuits.</t>
    </r>
  </si>
  <si>
    <t>Invited Talk - RF Front End High Performance Technologies and Trends</t>
  </si>
  <si>
    <r>
      <rPr>
        <b/>
        <sz val="10"/>
        <rFont val="Arial"/>
        <family val="2"/>
      </rPr>
      <t>Chloé Troussier</t>
    </r>
    <r>
      <rPr>
        <sz val="10"/>
        <rFont val="Arial"/>
        <family val="2"/>
      </rPr>
      <t xml:space="preserve"> received her engineering degree in Embedded Systems and Electronics in 2018 from Institut Mines Telecom Atlantique in Brest, France. She is currently working towards her Ph.D degree from the University of Grenoble Alpes. She is with STMicroelectronics Crolles and TIMA laboratory in Grenoble. Her research is focused on the study of Charged Device Model phenomenon.</t>
    </r>
  </si>
  <si>
    <r>
      <rPr>
        <b/>
        <sz val="10"/>
        <rFont val="Arial"/>
        <family val="2"/>
      </rPr>
      <t>Yi-Feng Chang</t>
    </r>
    <r>
      <rPr>
        <sz val="10"/>
        <rFont val="Arial"/>
        <family val="2"/>
      </rPr>
      <t xml:space="preserve"> received the B.S. degree from the Department of Physics, National Chung Hsing University, Taiwan, in 2003 and the M.S. degree from the Department of Electrical Engineering, National Chiao Tung University, Taiwan, in 2005. From 2005 to 2010, he was with the Nanya Technology Corporation, Taiwan, as a TCAD Engineer working on device development. After that, he joined the Taiwan Semiconductor Manufacturing Company, Taiwan. His research activity focuses on the ESD robustness prediction of semiconductor device and ESD device development through physical simulation. </t>
    </r>
  </si>
  <si>
    <r>
      <rPr>
        <b/>
        <sz val="10"/>
        <rFont val="Arial"/>
        <family val="2"/>
      </rPr>
      <t xml:space="preserve">Umair Ishfaq </t>
    </r>
    <r>
      <rPr>
        <sz val="10"/>
        <rFont val="Arial"/>
        <family val="2"/>
      </rPr>
      <t>joined Intel in 2020 as an intern and conducted research as part of his master thesis on the topic of Charge Device Model (CDM) simulation methodology. Now he works as an Analog Engineer for the development of ESD protection at chip-level, including characterization of ESD protection devices. He holds a master’s degree in communications engineering from the Technical University of Munich, Germany, and a bachelor’s degree in electrical engineering from National University of Sciences and Technology, Pakistan.</t>
    </r>
  </si>
  <si>
    <t>A charged device model (CDM) simulation method has been demonstrated to predict CDM fail current of receiving circuits with gate oxide directly connected to pad. This method involves inclusion of 20ps rise time edge into the stimulus. It was shown previously that this fast rise time component of the pulse can cause the gate oxide damage. The simulation method is intended as a schematic-level tool during pre-silicon design phase to deliver CDM ESD protection. Simulation results are verified by silicon results with qualification CDM test on package and Transmission-Line-Pulse (TLP) measurements on wafer-level.</t>
  </si>
  <si>
    <r>
      <rPr>
        <b/>
        <sz val="10"/>
        <rFont val="Arial"/>
        <family val="2"/>
      </rPr>
      <t xml:space="preserve">Krzysztof Domanski </t>
    </r>
    <r>
      <rPr>
        <sz val="10"/>
        <rFont val="Arial"/>
        <family val="2"/>
      </rPr>
      <t>was employed in 2003 at Infineon Technologies as Ph.D. student in the field of Transient Latchup. In 2005 he received his Ph.D. degree in physics at the Nicolaus Copernicus University, in Torun, Poland. In 2004 he joined the ESD/LU group at the Infineon Technologies where he has developed ESD/Latchup protection concepts. In 2013 he joined Intel, where he now works as a Principal Engineer in the field of ESD/Latchup on chip and system level. He is an author or co-author of more than 30 technical papers, several patents and ESDA technical reports.</t>
    </r>
  </si>
  <si>
    <t>Seminar - Redundancies in ESD Controls</t>
  </si>
  <si>
    <t>Seminar - Carts, Racks, and Mobile Worksurface Management Strategies</t>
  </si>
  <si>
    <r>
      <rPr>
        <b/>
        <sz val="10"/>
        <rFont val="Arial"/>
        <family val="2"/>
      </rPr>
      <t xml:space="preserve">Dr. Larry Levit </t>
    </r>
    <r>
      <rPr>
        <sz val="10"/>
        <rFont val="Arial"/>
        <family val="2"/>
      </rPr>
      <t>provides a variety of ESD consulting services as LBL Scientific. He was Global ESD program Manager for Finisar Corporation and Chief Scientist for MKS, Ion Systems, He has over 20 years of experience in the field of ESD control. He is a NARTE Certified ESD Engineer. Levit has audited cleanrooms on three continents and is recognized as a problem solver. He has successfully devised solutions to manufacturing problems to reduce ESD yield loss, contamination issues and reticle damage. Before joining MKS, Ion Systems, Levit held technical rolls at LeCroy Corporation and Jandel Scientific Software. At LeCroy, he contributed to the instrumentation designs for 6 experiments which produced Nobel prizes in physics. Levit taught physics at CWRU, LSU, and at Napa Valley Community College. He is a senior member of the ESD Association, a senior member of the IEST and chairs the WG CC022 Working Group for IEST. Levit graduated from Case Institute of Technology, Cleveland, Ohio with a BS degree in physics with honors. He then went on to earn a Ph.D. in Experimental High Energy Physics from Case Western Reserve University.</t>
    </r>
  </si>
  <si>
    <r>
      <rPr>
        <b/>
        <sz val="10"/>
        <rFont val="Arial"/>
        <family val="2"/>
      </rPr>
      <t xml:space="preserve">Joshua (Yong Hoon) Yoo </t>
    </r>
    <r>
      <rPr>
        <sz val="10"/>
        <rFont val="Arial"/>
        <family val="2"/>
      </rPr>
      <t>has been involved in the static control industry since 1994 for ionization and test equipment business operation in semiconductor, flat panel displays, and automotive as a high-tech industry. He has been a member of EOS/ESD Association, Inc. since 2000 and served as a Board of Director from 2016 to 2018. He is the founder and president of the Korea EOS/ESD Association since 2011. He is an active member of the Institute of Electronics and Information Engineers (Korean IEEE) since 2021. He published a number of technical papers and technical articles for flat panel display ESD Issues, ionization, and CPM measurement technologies. He is an iNARTE certified ESD Engineer in 2007 and an EOS/ESD Association Certified Professional ESD Program Manager since 2011. He has 12 patents for alternative ionization systems and novel design steady-state DC bar ionization systems.</t>
    </r>
  </si>
  <si>
    <t>Presenter(s) Bios</t>
  </si>
  <si>
    <r>
      <rPr>
        <b/>
        <sz val="10"/>
        <rFont val="Arial"/>
        <family val="2"/>
      </rPr>
      <t xml:space="preserve">Matt Jane </t>
    </r>
    <r>
      <rPr>
        <sz val="10"/>
        <rFont val="Arial"/>
        <family val="2"/>
      </rPr>
      <t>is Tesla’s Global ESD Program Manager who has designed, implemented, and maintains ESD controls in a high tech electric vehicle manufacturing environment. He is a member of multiple ESDA standards working groups, committees, and the Board of Directors. His involvement in the ESDA has allowed him to grow both professionally and personally – providing opportunities to work on projects that may not present themselves in his day job and also bringing knowledge back to Tesla to grow internal ESD knowledge and expertise.</t>
    </r>
    <r>
      <rPr>
        <b/>
        <sz val="10"/>
        <rFont val="Arial"/>
        <family val="2"/>
      </rPr>
      <t xml:space="preserve">
Wolfgang Stadler </t>
    </r>
    <r>
      <rPr>
        <sz val="10"/>
        <rFont val="Arial"/>
        <family val="2"/>
      </rPr>
      <t>received his diploma degree in physics in 1991 and in 1995 the PhD degree from the Physics Department of the Technical University Munich. 1995 he joined the semiconductor division of Siemens, which became Infineon Technologies in 1999. His focus was on development of ESD-protection concepts in CMOS technologies and on innovative ESD topics. In this role he was coordinator of several European and German ESD funding projects. Since 2003 he was also responsible for the measurement characterization of I/O cells and PHYs. 2011 he joined Intel Mobile Communications which is now Intel Germany Services GmbH. Within the Corporate Quality Network, he is currently responsible for the ESD Control Program of Intel and for ESD risk assessment. Furthermore, he supports ESD/latch-up testing and qualification of products. Wolfgang holds several patents in ESD-related topics. He is author or co-author of more than 120 technical papers and has co-authored a book on ESD simulation. He received several Best Paper Awards and gives regularly courses on ESD device testing, ESD qualification, and ESD control measures (for example, TR53 ESD Technician Certification). He is an active member of the EOS/ESD Association working groups related to device and system testing, ESD control, and ESD process assessment. He is also a member of STDCOM and TAS of the EOS/ESD Association. Currently he is the committee chair of the EOS/ESD Association Working Group 5.4 “Transient Latch-up” (since 2011) and the Working Group 12 “Seating”; since 2013 he has been co-chairing the ESDA Working Group 17 “Process Assessment”. Wolfgang has been elected to serve on the Board of Directors of the EOS/ESD Association for 2014–2019; 2015–2022 he was Education Business Unit Manager of the ESDA. Since 2015 he is acting as the president of the German ESD FORUM e.V. In 2019, he received the Outstanding Contribution Award of the EOS/ESD Association.</t>
    </r>
  </si>
  <si>
    <r>
      <rPr>
        <b/>
        <sz val="10"/>
        <rFont val="Arial"/>
        <family val="2"/>
      </rPr>
      <t xml:space="preserve">Yossi Shoshany </t>
    </r>
    <r>
      <rPr>
        <sz val="10"/>
        <rFont val="Arial"/>
        <family val="2"/>
      </rPr>
      <t>received B.Sc and M.Sc. degrees in Physics from Tel Aviv university in 1991 and 1995 respectively, and a Ph.D. in planetary sciences in 2002 from Tel Aviv university. In 1995 he joined Intel, first as a student and later as a reliability and product engineer. In 2000 he joined Motorola/Freescale and worked for 13 years mainly as a reliability Engineer, with the last years as the product and reliability group manager. In 2013 he rejoined Intel working since then as a reliability and ESD design engineer.</t>
    </r>
  </si>
  <si>
    <t xml:space="preserve">While the traditional measurement of insulators requires that each insulator be measured that is within 30 cm of an ESDS item, this requires the knowledge of all insulators in the process.
An alternate measurement can now be made that will measure the fields where the ESDS item is worked on. This measurement is done with a field meter. The measurement needs to be rotated to ensure the maximum field is verified. </t>
  </si>
  <si>
    <t xml:space="preserve">In an ever automated world, process assessment of automated handling equipment is becoming more and more critical.   As manufacturing continues to drive costs down with automation, the ESD expert must understand the potential risks associated with the automated environment.  The ability to assess automated handlers, understand the potential charge generation and discharge paths for ESDS items, and a way to publish this data in a useful format is very important. This demonstration will utilize ANSI/ESD SP17.1 and introduce the audience to measurement techniques, help answer questions on the different approaches to assess automated equipment, and ensure safe use with ESDS items. </t>
  </si>
  <si>
    <t>Seminar - Lifetime and Reliability Requirements in Automotive Electronics – Status and Challenges in 2022</t>
  </si>
  <si>
    <t xml:space="preserve">Ulrich Abelein is a Senior Principal Engineer with Infineon Technologies in Munich. His responsibilities include the development of qualification strategies and reliability methodologies. He is Infineon’s Primary Representative within the Automotive Electronics Council (AEC). Before this position, he was in charge of semiconductor quality, quality requirements, and failure analysis at Audi. He holds degrees in electrical engineering from the Technical University of Munich and in economics from the University of Hagen.  </t>
  </si>
  <si>
    <r>
      <t xml:space="preserve">FC100: ESD Basics for the Program Manager </t>
    </r>
    <r>
      <rPr>
        <b/>
        <sz val="10"/>
        <color rgb="FFFF0000"/>
        <rFont val="Arial"/>
        <family val="2"/>
      </rPr>
      <t>(NO LIVESTREAM)</t>
    </r>
  </si>
  <si>
    <r>
      <t xml:space="preserve">Operator Training </t>
    </r>
    <r>
      <rPr>
        <b/>
        <sz val="10"/>
        <color rgb="FFFF0000"/>
        <rFont val="Arial"/>
        <family val="2"/>
      </rPr>
      <t>(NO LIVESTREAM)</t>
    </r>
  </si>
  <si>
    <r>
      <t xml:space="preserve">ESD Certified Professional Instructor Course Cont. </t>
    </r>
    <r>
      <rPr>
        <b/>
        <sz val="10"/>
        <color rgb="FFFF0000"/>
        <rFont val="Arial"/>
        <family val="2"/>
      </rPr>
      <t>(NO LIVESTREAM)</t>
    </r>
  </si>
  <si>
    <r>
      <t xml:space="preserve">FC340: ESD Program Development and Assessment (ANSI/ESD S20.20 Seminar) - Day 1 </t>
    </r>
    <r>
      <rPr>
        <b/>
        <sz val="10"/>
        <color rgb="FFFF0000"/>
        <rFont val="Arial"/>
        <family val="2"/>
      </rPr>
      <t>(NO LIVESTREAM)</t>
    </r>
  </si>
  <si>
    <r>
      <t xml:space="preserve">FC340: ESD Program Development and Assessment (ANSI/ESD S20.20 Seminar) - Day 1 Cont. </t>
    </r>
    <r>
      <rPr>
        <b/>
        <sz val="10"/>
        <color rgb="FFFF0000"/>
        <rFont val="Arial"/>
        <family val="2"/>
      </rPr>
      <t>(NO LIVESTREAM)</t>
    </r>
  </si>
  <si>
    <r>
      <t xml:space="preserve">FC340: ESD Program Development and Assessment (ANSI/ESD S20.20 Seminar) - Day 2 </t>
    </r>
    <r>
      <rPr>
        <b/>
        <sz val="10"/>
        <color rgb="FFFF0000"/>
        <rFont val="Arial"/>
        <family val="2"/>
      </rPr>
      <t>(NO LIVESTREAM)</t>
    </r>
  </si>
  <si>
    <r>
      <t xml:space="preserve">FC340: ESD Program Development and Assessment (ANSI/ESD S20.20 Seminar) - Day 2 Cont. </t>
    </r>
    <r>
      <rPr>
        <b/>
        <sz val="10"/>
        <color rgb="FFFF0000"/>
        <rFont val="Arial"/>
        <family val="2"/>
      </rPr>
      <t>(NO LIVESTREAM)</t>
    </r>
  </si>
  <si>
    <r>
      <t xml:space="preserve">Safe Equipment Handling in Your EPA Explained </t>
    </r>
    <r>
      <rPr>
        <b/>
        <sz val="10"/>
        <color rgb="FFFF0000"/>
        <rFont val="Arial"/>
        <family val="2"/>
      </rPr>
      <t>(NO LIVESTREAM)</t>
    </r>
    <r>
      <rPr>
        <sz val="10"/>
        <rFont val="Arial"/>
        <family val="2"/>
      </rPr>
      <t xml:space="preserve">
</t>
    </r>
    <r>
      <rPr>
        <sz val="8"/>
        <rFont val="Arial"/>
        <family val="2"/>
      </rPr>
      <t>(This class is also equivalent to our Equipment Repair Service Provider Training.)</t>
    </r>
  </si>
  <si>
    <r>
      <t xml:space="preserve">ESD Certified Professional Instructor Course </t>
    </r>
    <r>
      <rPr>
        <b/>
        <sz val="10"/>
        <color rgb="FFFF0000"/>
        <rFont val="Arial"/>
        <family val="2"/>
      </rPr>
      <t>(NO LIVESTREAM)</t>
    </r>
  </si>
  <si>
    <r>
      <rPr>
        <b/>
        <sz val="10"/>
        <rFont val="Arial"/>
        <family val="2"/>
      </rPr>
      <t xml:space="preserve">Basics of ESD and Latch-up Device Physics </t>
    </r>
    <r>
      <rPr>
        <b/>
        <sz val="10"/>
        <color rgb="FFFF0000"/>
        <rFont val="Arial"/>
        <family val="2"/>
      </rPr>
      <t>(NO LIVESTREAM)</t>
    </r>
    <r>
      <rPr>
        <sz val="10"/>
        <rFont val="Arial"/>
        <family val="2"/>
      </rPr>
      <t xml:space="preserve">
</t>
    </r>
    <r>
      <rPr>
        <sz val="8"/>
        <rFont val="Arial"/>
        <family val="2"/>
      </rPr>
      <t>(A Circuit Design Certification Course)</t>
    </r>
  </si>
  <si>
    <r>
      <rPr>
        <b/>
        <sz val="10"/>
        <rFont val="Arial"/>
        <family val="2"/>
      </rPr>
      <t xml:space="preserve">ESD EDA Verification Tools </t>
    </r>
    <r>
      <rPr>
        <b/>
        <sz val="10"/>
        <color rgb="FFFF0000"/>
        <rFont val="Arial"/>
        <family val="2"/>
      </rPr>
      <t>(NO LIVESTREAM)</t>
    </r>
    <r>
      <rPr>
        <sz val="10"/>
        <rFont val="Arial"/>
        <family val="2"/>
      </rPr>
      <t xml:space="preserve">
</t>
    </r>
    <r>
      <rPr>
        <sz val="8"/>
        <rFont val="Arial"/>
        <family val="2"/>
      </rPr>
      <t>(A Circuit Design Certification Course)</t>
    </r>
  </si>
  <si>
    <r>
      <rPr>
        <b/>
        <sz val="10"/>
        <rFont val="Arial"/>
        <family val="2"/>
      </rPr>
      <t xml:space="preserve">Fundamentals of ESD System Level </t>
    </r>
    <r>
      <rPr>
        <b/>
        <sz val="10"/>
        <color rgb="FFFF0000"/>
        <rFont val="Arial"/>
        <family val="2"/>
      </rPr>
      <t>(NO LIVESTREAM)</t>
    </r>
    <r>
      <rPr>
        <sz val="10"/>
        <rFont val="Arial"/>
        <family val="2"/>
      </rPr>
      <t xml:space="preserve">
</t>
    </r>
    <r>
      <rPr>
        <sz val="8"/>
        <rFont val="Arial"/>
        <family val="2"/>
      </rPr>
      <t>(An ESD Device Engineer Certification Course)</t>
    </r>
  </si>
  <si>
    <r>
      <rPr>
        <b/>
        <sz val="10"/>
        <rFont val="Arial"/>
        <family val="2"/>
      </rPr>
      <t xml:space="preserve">Fundamentals of ESD System Level Cont. </t>
    </r>
    <r>
      <rPr>
        <b/>
        <sz val="10"/>
        <color rgb="FFFF0000"/>
        <rFont val="Arial"/>
        <family val="2"/>
      </rPr>
      <t>(NO LIVESTREAM)</t>
    </r>
    <r>
      <rPr>
        <sz val="10"/>
        <rFont val="Arial"/>
        <family val="2"/>
      </rPr>
      <t xml:space="preserve">
</t>
    </r>
    <r>
      <rPr>
        <sz val="8"/>
        <rFont val="Arial"/>
        <family val="2"/>
      </rPr>
      <t>(An ESD Device Engineer Certification Course)</t>
    </r>
  </si>
  <si>
    <r>
      <t xml:space="preserve">Authors Corner for 1A.1 &amp; 1A.2 </t>
    </r>
    <r>
      <rPr>
        <b/>
        <sz val="10"/>
        <color rgb="FFFF0000"/>
        <rFont val="Arial"/>
        <family val="2"/>
      </rPr>
      <t>(NO LIVESTREAM)</t>
    </r>
  </si>
  <si>
    <r>
      <t xml:space="preserve">Authors Corner for M1.1 &amp; M1.3 </t>
    </r>
    <r>
      <rPr>
        <b/>
        <sz val="10"/>
        <color rgb="FFFF0000"/>
        <rFont val="Arial"/>
        <family val="2"/>
      </rPr>
      <t>(NO LIVESTREAM)</t>
    </r>
  </si>
  <si>
    <r>
      <t xml:space="preserve">Discussion Group - ESD Control Program Strategies for High Reliability Applicationss </t>
    </r>
    <r>
      <rPr>
        <sz val="10"/>
        <color rgb="FFFFFF00"/>
        <rFont val="Arial"/>
        <family val="2"/>
      </rPr>
      <t>(NO LIVESTREAM)</t>
    </r>
  </si>
  <si>
    <r>
      <t xml:space="preserve">Authors Corner for 3A.1 </t>
    </r>
    <r>
      <rPr>
        <b/>
        <sz val="10"/>
        <color rgb="FFFF0000"/>
        <rFont val="Arial"/>
        <family val="2"/>
      </rPr>
      <t>(NO LIVESTREAM)</t>
    </r>
  </si>
  <si>
    <r>
      <t xml:space="preserve">Authors Corner for 3A.2 </t>
    </r>
    <r>
      <rPr>
        <b/>
        <sz val="10"/>
        <color rgb="FFFF0000"/>
        <rFont val="Arial"/>
        <family val="2"/>
      </rPr>
      <t>(NO LIVESTREAM)</t>
    </r>
  </si>
  <si>
    <r>
      <t xml:space="preserve">Authors Corner for 3A.3 &amp; 3A.4 </t>
    </r>
    <r>
      <rPr>
        <b/>
        <sz val="10"/>
        <color rgb="FFFF0000"/>
        <rFont val="Arial"/>
        <family val="2"/>
      </rPr>
      <t>(NO LIVESTREAM)</t>
    </r>
  </si>
  <si>
    <r>
      <t xml:space="preserve">Hands-on Demonstrations - Measurement Methods for Insulators </t>
    </r>
    <r>
      <rPr>
        <sz val="10"/>
        <color rgb="FFFFFF00"/>
        <rFont val="Arial"/>
        <family val="2"/>
      </rPr>
      <t>(NO LIVESTREAM)</t>
    </r>
  </si>
  <si>
    <r>
      <t xml:space="preserve">Technology Showcase Hands-on Session </t>
    </r>
    <r>
      <rPr>
        <sz val="10"/>
        <color rgb="FFFFFF00"/>
        <rFont val="Arial"/>
        <family val="2"/>
      </rPr>
      <t>(NO LIVESTREAM)</t>
    </r>
  </si>
  <si>
    <r>
      <t xml:space="preserve">Authors Corner for 3B.1 &amp; 3B.2 </t>
    </r>
    <r>
      <rPr>
        <b/>
        <sz val="10"/>
        <color rgb="FFFF0000"/>
        <rFont val="Arial"/>
        <family val="2"/>
      </rPr>
      <t>(NO LIVESTREAM)</t>
    </r>
  </si>
  <si>
    <r>
      <t xml:space="preserve">Reduced CDM Targets for Ultra-High-Speed Interfaces </t>
    </r>
    <r>
      <rPr>
        <sz val="10"/>
        <color rgb="FFFF0000"/>
        <rFont val="Arial"/>
        <family val="2"/>
      </rPr>
      <t>(NO LIVESTREAM)</t>
    </r>
  </si>
  <si>
    <r>
      <t xml:space="preserve">New AEC Q100/Q101 Specification </t>
    </r>
    <r>
      <rPr>
        <sz val="10"/>
        <color rgb="FFFF0000"/>
        <rFont val="Arial"/>
        <family val="2"/>
      </rPr>
      <t>(NO LIVESTREAM)</t>
    </r>
  </si>
  <si>
    <r>
      <t xml:space="preserve">Authors Corner for M1.4 &amp; M1.5 </t>
    </r>
    <r>
      <rPr>
        <b/>
        <sz val="10"/>
        <color rgb="FFFF0000"/>
        <rFont val="Arial"/>
        <family val="2"/>
      </rPr>
      <t>(NO LIVESTREAM)</t>
    </r>
  </si>
  <si>
    <r>
      <t xml:space="preserve">Manufacturing Equipment Hands-on Demonstrations Session #1 </t>
    </r>
    <r>
      <rPr>
        <sz val="10"/>
        <color rgb="FFFFFF00"/>
        <rFont val="Arial"/>
        <family val="2"/>
      </rPr>
      <t>(NO LIVESTREAM)</t>
    </r>
    <r>
      <rPr>
        <sz val="10"/>
        <rFont val="Arial"/>
        <family val="2"/>
      </rPr>
      <t xml:space="preserve">
</t>
    </r>
    <r>
      <rPr>
        <b/>
        <sz val="10"/>
        <rFont val="Arial"/>
        <family val="2"/>
      </rPr>
      <t xml:space="preserve">
BSE-100 systems generously provided by Boston Semi Equipment (BSE)</t>
    </r>
  </si>
  <si>
    <r>
      <t xml:space="preserve">Manufacturing Equipment Hands-on Demonstrations Session #2 </t>
    </r>
    <r>
      <rPr>
        <sz val="10"/>
        <color rgb="FFFFFF00"/>
        <rFont val="Arial"/>
        <family val="2"/>
      </rPr>
      <t>(NO LIVESTREAM)</t>
    </r>
    <r>
      <rPr>
        <sz val="10"/>
        <rFont val="Arial"/>
        <family val="2"/>
      </rPr>
      <t xml:space="preserve">
</t>
    </r>
    <r>
      <rPr>
        <b/>
        <sz val="10"/>
        <rFont val="Arial"/>
        <family val="2"/>
      </rPr>
      <t xml:space="preserve">
BSE-100 systems generously provided by Boston Semi Equipment (BSE)</t>
    </r>
  </si>
  <si>
    <r>
      <t xml:space="preserve">Discussion Group - New Revision of ESD TR53 – Compliance Verification of ESD Control Items </t>
    </r>
    <r>
      <rPr>
        <sz val="10"/>
        <color rgb="FFFFFF00"/>
        <rFont val="Arial"/>
        <family val="2"/>
      </rPr>
      <t>(NO LIVESTREAM)</t>
    </r>
  </si>
  <si>
    <r>
      <t xml:space="preserve">CDM Testing for Bare Die – How are Companies Collecting Data? </t>
    </r>
    <r>
      <rPr>
        <sz val="10"/>
        <color rgb="FFFF0000"/>
        <rFont val="Arial"/>
        <family val="2"/>
      </rPr>
      <t>(NO LIVESTREAM)</t>
    </r>
  </si>
  <si>
    <r>
      <t xml:space="preserve">Common ESD Myths and Misconceptions </t>
    </r>
    <r>
      <rPr>
        <sz val="10"/>
        <color rgb="FFFFFF00"/>
        <rFont val="Arial"/>
        <family val="2"/>
      </rPr>
      <t>(NO LIVESTREAM)</t>
    </r>
  </si>
  <si>
    <r>
      <t xml:space="preserve">Hands-on Demonstrations - Flooring, Footwear and System Qualification </t>
    </r>
    <r>
      <rPr>
        <sz val="10"/>
        <color rgb="FFFFFF00"/>
        <rFont val="Arial"/>
        <family val="2"/>
      </rPr>
      <t>(NO LIVESTREAM)</t>
    </r>
  </si>
  <si>
    <r>
      <t xml:space="preserve">Hands-on Demonstrations - Flooring, Footwear, and System Compliance </t>
    </r>
    <r>
      <rPr>
        <sz val="10"/>
        <color rgb="FFFFFF00"/>
        <rFont val="Arial"/>
        <family val="2"/>
      </rPr>
      <t>(NO LIVESTREAM)</t>
    </r>
  </si>
  <si>
    <r>
      <t xml:space="preserve">Welcome Reception - Exhibits Open </t>
    </r>
    <r>
      <rPr>
        <b/>
        <sz val="10"/>
        <color rgb="FFFF0000"/>
        <rFont val="Arial"/>
        <family val="2"/>
      </rPr>
      <t>(NO LIVESTREAM)</t>
    </r>
  </si>
  <si>
    <t>Dr. Andreas Stricker received a master's degree in Physics, Chemistry, and Mathematics from the University of Bern, Switzerland in 1992. Switching from the field of LASER applications to Electrical Engineering he joined the Integrated Systems Laboratory at the Swiss Federal Institute of Technology in Zurich. In his Ph.D. thesis, he developed a new TCAD-based methodology for the design of ESD protection devices. In 2001 he joined IBM in Burlington, VT where he worked on 200GHz SiGe HBTs that are still offered in Globalfoundry's SiGe8HP technology. After a short stint in Silicon Valley, he returned to IBM joining the ESD team. In 2013 he switched to the development of Silicon Photonic technologies and devices which, today, still is his passion.</t>
  </si>
  <si>
    <t>Reliability Requirements for automotive electronics changed remarkably over the last decade. New applications, use conditions, and operating states resulted in significantly different mission profiles for semiconductor products in automotive applications. This seminar will provide an overview of the reasons for these changes, discuss potential consequences for the development and qualification of semiconductor products, and highlight the importance of properly derived and described reliability requirements. Finally, an overview of currently running industry-wide initiatives with respect to standardization of novel reliability requirements will be sketched.</t>
  </si>
  <si>
    <t>Seminar - Fundamentals of System-Level ESD Design and Practical Applications</t>
  </si>
  <si>
    <t>Seminar - System-Level EMC and ESD Simulation Methods</t>
  </si>
  <si>
    <t>Andreas Stricker, GLOBALFOUNDRIES</t>
  </si>
  <si>
    <t>Invited Talk - Dust Bunnies, Grain Explosions, and Semiconductor Wafer Defects with a Common Root Cause . . . The “Other” Static Induced Failure Mechanism – Electrostatic Attraction</t>
  </si>
  <si>
    <t>Packaging of ESD-sensitive items is a critical part of the protection of products. This session will review the packaging requirements in ANSI/ESD S541. It will also discuss compliance verification for packaging in use at a facility, including test methods and frequency as well as other items to be mindful of to ensure packaging will provide adequate protection for your product.</t>
  </si>
  <si>
    <r>
      <rPr>
        <sz val="10"/>
        <color theme="1"/>
        <rFont val="Arial"/>
        <family val="2"/>
      </rPr>
      <t>EPA Setup, Material Selection, and Control Items</t>
    </r>
    <r>
      <rPr>
        <sz val="10"/>
        <color rgb="FFFFFF00"/>
        <rFont val="Arial"/>
        <family val="2"/>
      </rPr>
      <t xml:space="preserve"> (NO LIVESTREAM)</t>
    </r>
  </si>
  <si>
    <t>EPA alignment and robustness to ANSI/ESD S20.20. How do you select materials and control items to meet your needs? What EPA setup is appropriate to meet your needs?  Let's work together to answer these critical questions and explore options and opportunities as a team. The EOS/ESD Association, Inc. expert team is here to answer questions, provide insight, offer suggestions, explain test methods, and drive improvement of ESD control for the industry.</t>
  </si>
  <si>
    <t xml:space="preserve">Review the basics of the EPA, and the best strategies to ensure longevity, a strong ESD culture, and flexibility while balancing cost and burden. All these concepts must be realized and balanced for the health and adaptation of the ESD program. The seminar will review the requirements of ANSI/ESD S20.20 and explore different techniques for deploying the requirements inside an EPA. </t>
  </si>
  <si>
    <t>Scott Ruth, AMD</t>
  </si>
  <si>
    <r>
      <t xml:space="preserve">General Chairs Reception including TEsD Talk - Is the JEDEC LU standard relevant today? </t>
    </r>
    <r>
      <rPr>
        <b/>
        <sz val="10"/>
        <color rgb="FFFF0000"/>
        <rFont val="Arial"/>
        <family val="2"/>
      </rPr>
      <t>(NO LIVESTREAM)</t>
    </r>
  </si>
  <si>
    <t>Do you believe it covers real-world risk? Is it aligned with the original intent? Should we even be testing a part that cannot latch (like SOI)? Come listen to my thoughts in this TEsD talk and see if you agree with me and the industry survey results.</t>
  </si>
  <si>
    <t>Scott Ruth joined AMD’s Circuit Technology group in 2019 as a staff engineer responsible for ESD protection design for advanced CMOS processes. Before joining AMD, he was with NXP Semiconductors working in various capacities in ESD, including design, qualification, and characterization. Scott has authored and co-authored papers at the EOS/ESD Symposium and delivered tutorials on latch-up for both the ESDA and IRPS. He has served on the technical program committee for the EOS/ESD Symposium, the IRPS, and the IEW. He has also contributed to ESDA WG18 and the JESD78 working groups. Scott received a B.S. degree in Physics from the University of California at Davis and an MSEE from the University of Colorado at Boulder.</t>
  </si>
  <si>
    <r>
      <t xml:space="preserve">Authors Corner for 2B.3, 2B.4, and Invited Paper </t>
    </r>
    <r>
      <rPr>
        <b/>
        <sz val="10"/>
        <color rgb="FFFF0000"/>
        <rFont val="Arial"/>
        <family val="2"/>
      </rPr>
      <t>(NO LIVESTREAM)</t>
    </r>
  </si>
  <si>
    <t>K. Serbulova, J. De Boeck, G. Groeseneken, KU Leuven, imec, S.-H. Chen, G. Hellings, A. Veloso, A. Jourdain, D. Linten, J. Ryckaert, G. Van der Plas, E. Beyne, E. Dentoni Litta, N. Horiguchi, imec</t>
  </si>
  <si>
    <r>
      <rPr>
        <b/>
        <sz val="10"/>
        <rFont val="Arial"/>
        <family val="2"/>
      </rPr>
      <t>Kateryna Serbulova</t>
    </r>
    <r>
      <rPr>
        <sz val="10"/>
        <rFont val="Arial"/>
        <family val="2"/>
      </rPr>
      <t xml:space="preserve"> received B.Sc. and M.Sc. in Micro- and Nano-system technology from National Technical University of Ukraine “Igor Sikorsky Kyiv Polytechnic Institute”, Ukraine in 2017 and 2019 respectively. She joined department of electrical engineering ESAT, KU Leuven, Belgium and Device Reliability and Electrical Characterization group in imec, Belgium as a PhD student in 2019. Her current research topic focuses on transient-induced latch-up exploration in System-Technology-Co-Optimization scaling era.</t>
    </r>
  </si>
  <si>
    <r>
      <t xml:space="preserve">Invited Paper - Enabling Active Backside Technology for ESD and LU Reliability in DTCO/STCO 
</t>
    </r>
    <r>
      <rPr>
        <sz val="8"/>
        <rFont val="Arial"/>
        <family val="2"/>
      </rPr>
      <t>(from the VLSI Conference)</t>
    </r>
  </si>
  <si>
    <t>Lunch (20 min Authors Corner for M1.1 &amp; M1.3)</t>
  </si>
  <si>
    <t>Advanced Technologies and Device Testing VI - Papers 2B.3, 2B.4, &amp; Invited Talk</t>
  </si>
  <si>
    <t>Lunch in exhibit Hall (20 min Authors Corner for M1.4 &amp; M1.5)</t>
  </si>
  <si>
    <t>The primary purpose of continuously scaling the logic technologies is to exploit an optimum performance in various applications. However, technology scaling options often result in different reliability challenges. In this paper, an active backside (BS) technology with BS contacts is proposed to bring new opportunities to the primary reliability challenges of ESD and LU. The measured and simulated results indicate the benefits for ESD robustness by enhancing the current uniformity and LU immunity by reducing the parasitic bipolar ß of ~50%.</t>
  </si>
  <si>
    <t>Advanced Technologies &amp; Device Testing II - Papers 2A.3 &amp; 2A.2</t>
  </si>
  <si>
    <t>Advanced Technologies &amp; Device Testing II Cont. - Paper 2A.1</t>
  </si>
  <si>
    <t>Naoki Sakaguchi, Hiroshi Koike, Masayoshi Izukawa, Takahito Hamada, Sony Semiconductor Solutions Corporation</t>
  </si>
  <si>
    <t>Seminar - Characterization of the Linearity of TVS Devices</t>
  </si>
  <si>
    <r>
      <t xml:space="preserve">Authors Corner for EMC V Invited Papers </t>
    </r>
    <r>
      <rPr>
        <b/>
        <sz val="10"/>
        <color rgb="FFFF0000"/>
        <rFont val="Arial"/>
        <family val="2"/>
      </rPr>
      <t>(NO LIVESTREAM)</t>
    </r>
  </si>
  <si>
    <t>Exhibitor Showcase -  ESDEMC</t>
  </si>
  <si>
    <r>
      <t xml:space="preserve">Authors Corner for 2B.1 </t>
    </r>
    <r>
      <rPr>
        <b/>
        <sz val="10"/>
        <color rgb="FFFF0000"/>
        <rFont val="Arial"/>
        <family val="2"/>
      </rPr>
      <t>(NO LIVESTREAM)</t>
    </r>
    <r>
      <rPr>
        <b/>
        <sz val="10"/>
        <color theme="0"/>
        <rFont val="Arial"/>
        <family val="2"/>
      </rPr>
      <t xml:space="preserve">
(</t>
    </r>
    <r>
      <rPr>
        <b/>
        <sz val="10"/>
        <color rgb="FFFF0000"/>
        <rFont val="Arial"/>
        <family val="2"/>
      </rPr>
      <t>NO</t>
    </r>
    <r>
      <rPr>
        <b/>
        <sz val="10"/>
        <color theme="0"/>
        <rFont val="Arial"/>
        <family val="2"/>
      </rPr>
      <t xml:space="preserve"> author's corner for 2B.2 - author not available on-site)</t>
    </r>
  </si>
  <si>
    <t>(NO author's corner for 1A.3 or Invited Paper - authors not available on-site)</t>
  </si>
  <si>
    <r>
      <t xml:space="preserve">Authors Corner for 4A.1 &amp; 4A.3 </t>
    </r>
    <r>
      <rPr>
        <b/>
        <sz val="10"/>
        <color rgb="FFFF0000"/>
        <rFont val="Arial"/>
        <family val="2"/>
      </rPr>
      <t xml:space="preserve">(NO LIVESTREAM)
</t>
    </r>
    <r>
      <rPr>
        <b/>
        <sz val="10"/>
        <color theme="0"/>
        <rFont val="Arial"/>
        <family val="2"/>
      </rPr>
      <t>(</t>
    </r>
    <r>
      <rPr>
        <b/>
        <sz val="10"/>
        <color rgb="FFFF0000"/>
        <rFont val="Arial"/>
        <family val="2"/>
      </rPr>
      <t>NO</t>
    </r>
    <r>
      <rPr>
        <b/>
        <sz val="10"/>
        <color theme="0"/>
        <rFont val="Arial"/>
        <family val="2"/>
      </rPr>
      <t xml:space="preserve"> author's corner for 4A.2 - author not available on-site)</t>
    </r>
  </si>
  <si>
    <r>
      <t>Break (</t>
    </r>
    <r>
      <rPr>
        <b/>
        <sz val="10"/>
        <color rgb="FFFF0000"/>
        <rFont val="Arial"/>
        <family val="2"/>
      </rPr>
      <t>NO</t>
    </r>
    <r>
      <rPr>
        <sz val="10"/>
        <rFont val="Arial"/>
        <family val="2"/>
      </rPr>
      <t xml:space="preserve"> Author's Corner for 1A.3 &amp; Invited Paper)</t>
    </r>
  </si>
  <si>
    <r>
      <t xml:space="preserve">Authors Corner for 2A.1 &amp; 2A.2 </t>
    </r>
    <r>
      <rPr>
        <b/>
        <sz val="10"/>
        <color rgb="FFFF0000"/>
        <rFont val="Arial"/>
        <family val="2"/>
      </rPr>
      <t>(NO LIVESTREAM)</t>
    </r>
    <r>
      <rPr>
        <b/>
        <sz val="10"/>
        <color theme="0"/>
        <rFont val="Arial"/>
        <family val="2"/>
      </rPr>
      <t xml:space="preserve">
(</t>
    </r>
    <r>
      <rPr>
        <b/>
        <sz val="10"/>
        <color rgb="FFFF0000"/>
        <rFont val="Arial"/>
        <family val="2"/>
      </rPr>
      <t>NO</t>
    </r>
    <r>
      <rPr>
        <b/>
        <sz val="10"/>
        <color theme="0"/>
        <rFont val="Arial"/>
        <family val="2"/>
      </rPr>
      <t xml:space="preserve"> author's corner for 2A.3 - author not available on-site)</t>
    </r>
  </si>
  <si>
    <t>Start
UTC -7</t>
  </si>
  <si>
    <t>Stop
UTC-7</t>
  </si>
  <si>
    <t>End
UTC -7</t>
  </si>
  <si>
    <t>Advanced Technologies and Device Testing V - Invited Talk</t>
  </si>
  <si>
    <t>FRIDAY</t>
  </si>
  <si>
    <r>
      <t xml:space="preserve">Advanced Technologies and Device Testing Workshop </t>
    </r>
    <r>
      <rPr>
        <b/>
        <sz val="10"/>
        <color rgb="FFFF0000"/>
        <rFont val="Arial"/>
        <family val="2"/>
      </rPr>
      <t>(NO LIVESTREAM)</t>
    </r>
  </si>
  <si>
    <r>
      <t xml:space="preserve">General Chair's Reception including TeSD talk </t>
    </r>
    <r>
      <rPr>
        <b/>
        <sz val="10"/>
        <color rgb="FFFF0000"/>
        <rFont val="Arial"/>
        <family val="2"/>
      </rPr>
      <t>(NO LIVESTREAM)</t>
    </r>
  </si>
  <si>
    <r>
      <t xml:space="preserve">Break (20 min Author's Corner for 3B.3 &amp; 3B.4) </t>
    </r>
    <r>
      <rPr>
        <b/>
        <sz val="10"/>
        <color rgb="FFFF0000"/>
        <rFont val="Arial"/>
        <family val="2"/>
      </rPr>
      <t>(NO LIVESTREAM)</t>
    </r>
  </si>
  <si>
    <r>
      <t xml:space="preserve">EMC Workshop </t>
    </r>
    <r>
      <rPr>
        <b/>
        <sz val="10"/>
        <color rgb="FFFF0000"/>
        <rFont val="Arial"/>
        <family val="2"/>
      </rPr>
      <t>(NO LIVESTREAM)</t>
    </r>
  </si>
  <si>
    <r>
      <t xml:space="preserve">ESD Professional Program Manager Certification Exam Part 4 </t>
    </r>
    <r>
      <rPr>
        <b/>
        <sz val="10"/>
        <color rgb="FFFF0000"/>
        <rFont val="Arial"/>
        <family val="2"/>
      </rPr>
      <t>(ON-SITE ONLY)</t>
    </r>
  </si>
  <si>
    <r>
      <t xml:space="preserve">ESD Professional Program Manager Certification Exam Part 3 </t>
    </r>
    <r>
      <rPr>
        <b/>
        <sz val="10"/>
        <color rgb="FFFF0000"/>
        <rFont val="Arial"/>
        <family val="2"/>
      </rPr>
      <t>(ON-SITE ONLY)</t>
    </r>
  </si>
  <si>
    <r>
      <t xml:space="preserve">ESD Professional Program Manager Certification Exam Part 2 </t>
    </r>
    <r>
      <rPr>
        <b/>
        <sz val="10"/>
        <color rgb="FFFF0000"/>
        <rFont val="Arial"/>
        <family val="2"/>
      </rPr>
      <t>(ON-SITE ONLY)</t>
    </r>
  </si>
  <si>
    <r>
      <t xml:space="preserve">ESD Professional Program Manager Certification Exam Part 1 </t>
    </r>
    <r>
      <rPr>
        <b/>
        <sz val="10"/>
        <color rgb="FFFF0000"/>
        <rFont val="Arial"/>
        <family val="2"/>
      </rPr>
      <t>(ON-SITE ONLY)</t>
    </r>
  </si>
  <si>
    <r>
      <t xml:space="preserve">Lunch in the exhibit hall (20 min Author's Corner for 3B.1 &amp; 3B.2) </t>
    </r>
    <r>
      <rPr>
        <b/>
        <sz val="10"/>
        <color rgb="FFFF0000"/>
        <rFont val="Arial"/>
        <family val="2"/>
      </rPr>
      <t>(NO LIVESTREAM)</t>
    </r>
  </si>
  <si>
    <r>
      <t xml:space="preserve">Automotive Workshop </t>
    </r>
    <r>
      <rPr>
        <b/>
        <sz val="10"/>
        <color rgb="FFFF0000"/>
        <rFont val="Arial"/>
        <family val="2"/>
      </rPr>
      <t>(NO LIVESTREAM)</t>
    </r>
  </si>
  <si>
    <r>
      <t xml:space="preserve">Lunch in the exhibit hall (20 min Author's Corner for 3A.1) </t>
    </r>
    <r>
      <rPr>
        <b/>
        <sz val="10"/>
        <color rgb="FFFF0000"/>
        <rFont val="Arial"/>
        <family val="2"/>
      </rPr>
      <t>(NO LIVESTREAM)</t>
    </r>
  </si>
  <si>
    <r>
      <t xml:space="preserve">Break in the exhibit hall (20 min Author's Corner for 3A.2) </t>
    </r>
    <r>
      <rPr>
        <b/>
        <sz val="10"/>
        <color rgb="FFFF0000"/>
        <rFont val="Arial"/>
        <family val="2"/>
      </rPr>
      <t>(NO LIVESTREAM)</t>
    </r>
  </si>
  <si>
    <r>
      <t xml:space="preserve">Break in the exhibit hall (20 min Author's Corner for 3A.3 &amp; 3A.4) </t>
    </r>
    <r>
      <rPr>
        <b/>
        <sz val="10"/>
        <color rgb="FFFF0000"/>
        <rFont val="Arial"/>
        <family val="2"/>
      </rPr>
      <t>(NO LIVESTREAM)</t>
    </r>
  </si>
  <si>
    <r>
      <t>Emerging Professionals and First Time Attendee Reception</t>
    </r>
    <r>
      <rPr>
        <b/>
        <sz val="10"/>
        <color rgb="FFFF0000"/>
        <rFont val="Arial"/>
        <family val="2"/>
      </rPr>
      <t xml:space="preserve"> (NO LIVESTREAM)</t>
    </r>
  </si>
  <si>
    <r>
      <t xml:space="preserve">Break in the exhibit hall (20 min Author's Corner for 2B.3, 2B.4, &amp; Invited Talk) </t>
    </r>
    <r>
      <rPr>
        <b/>
        <sz val="10"/>
        <color rgb="FFFF0000"/>
        <rFont val="Arial"/>
        <family val="2"/>
      </rPr>
      <t>(NO LIVESTREAM)</t>
    </r>
  </si>
  <si>
    <r>
      <t xml:space="preserve">Lunch in the exhibit hall (20 min Author's Corner for 2B.1 &amp; 2B.2) </t>
    </r>
    <r>
      <rPr>
        <b/>
        <sz val="10"/>
        <color rgb="FFFF0000"/>
        <rFont val="Arial"/>
        <family val="2"/>
      </rPr>
      <t>(NO LIVESTREAM)</t>
    </r>
  </si>
  <si>
    <r>
      <t xml:space="preserve">Manufacturing X - Technology Showcase Hands-on Session </t>
    </r>
    <r>
      <rPr>
        <b/>
        <sz val="10"/>
        <color theme="0"/>
        <rFont val="Arial"/>
        <family val="2"/>
      </rPr>
      <t>(NO LIVESTREAM)</t>
    </r>
  </si>
  <si>
    <r>
      <t xml:space="preserve">Manufacturing VII - Hands-on Demonstration </t>
    </r>
    <r>
      <rPr>
        <b/>
        <sz val="10"/>
        <color theme="0"/>
        <rFont val="Arial"/>
        <family val="2"/>
      </rPr>
      <t>(NO LIVESTREAM)</t>
    </r>
  </si>
  <si>
    <r>
      <t xml:space="preserve">Manufacturing Workshop </t>
    </r>
    <r>
      <rPr>
        <b/>
        <sz val="10"/>
        <color theme="0"/>
        <rFont val="Arial"/>
        <family val="2"/>
      </rPr>
      <t>(NO LIVESTREAM)</t>
    </r>
  </si>
  <si>
    <r>
      <t xml:space="preserve">Manufacturing XIV - Manufacturing Equipment Hands-on Demonstration Session </t>
    </r>
    <r>
      <rPr>
        <b/>
        <sz val="10"/>
        <color theme="0"/>
        <rFont val="Arial"/>
        <family val="2"/>
      </rPr>
      <t>(NO LIVESTREAM)</t>
    </r>
  </si>
  <si>
    <r>
      <t xml:space="preserve">Manufacturing XV - Discussion Group </t>
    </r>
    <r>
      <rPr>
        <b/>
        <sz val="10"/>
        <color theme="0"/>
        <rFont val="Arial"/>
        <family val="2"/>
      </rPr>
      <t>(NO LIVESTREAM)</t>
    </r>
  </si>
  <si>
    <r>
      <t xml:space="preserve">Manufacturing XIV Cont. - Manufacturing Equipment Hands-on Demonstration Session </t>
    </r>
    <r>
      <rPr>
        <b/>
        <sz val="10"/>
        <color theme="0"/>
        <rFont val="Arial"/>
        <family val="2"/>
      </rPr>
      <t>(NO LIVESTREAM)</t>
    </r>
  </si>
  <si>
    <r>
      <t xml:space="preserve">Manufacturing XVI - Hands-on Demonstration </t>
    </r>
    <r>
      <rPr>
        <b/>
        <sz val="10"/>
        <color theme="0"/>
        <rFont val="Arial"/>
        <family val="2"/>
      </rPr>
      <t>(NO LIVESTREAM)</t>
    </r>
  </si>
  <si>
    <r>
      <t xml:space="preserve">Manufacturing XVII - Hands-on Demonstration </t>
    </r>
    <r>
      <rPr>
        <b/>
        <sz val="10"/>
        <color theme="0"/>
        <rFont val="Arial"/>
        <family val="2"/>
      </rPr>
      <t>(NO LIVESTREAM)</t>
    </r>
  </si>
  <si>
    <r>
      <t xml:space="preserve">FC100: ESD Basics for the Program Manager Cont. </t>
    </r>
    <r>
      <rPr>
        <b/>
        <sz val="10"/>
        <color rgb="FFFF0000"/>
        <rFont val="Arial"/>
        <family val="2"/>
      </rPr>
      <t>(NO LIVESTREAM)</t>
    </r>
  </si>
  <si>
    <r>
      <t xml:space="preserve">Safe Equipment Handling in Your EPA Explained </t>
    </r>
    <r>
      <rPr>
        <b/>
        <sz val="10"/>
        <color rgb="FFFF0000"/>
        <rFont val="Arial"/>
        <family val="2"/>
      </rPr>
      <t>(NO LIVESTREAM)</t>
    </r>
    <r>
      <rPr>
        <b/>
        <sz val="10"/>
        <rFont val="Arial"/>
        <family val="2"/>
      </rPr>
      <t xml:space="preserve">
</t>
    </r>
    <r>
      <rPr>
        <b/>
        <sz val="9"/>
        <rFont val="Arial"/>
        <family val="2"/>
      </rPr>
      <t>(This class is also equivalent to our Equipment Repair Service Provider Training.)</t>
    </r>
  </si>
  <si>
    <r>
      <t xml:space="preserve">Fundamentals of ESD System Level Cont. </t>
    </r>
    <r>
      <rPr>
        <b/>
        <sz val="10"/>
        <color rgb="FFFF0000"/>
        <rFont val="Arial"/>
        <family val="2"/>
      </rPr>
      <t>(NO LIVESTREAM)</t>
    </r>
    <r>
      <rPr>
        <b/>
        <sz val="10"/>
        <rFont val="Arial"/>
        <family val="2"/>
      </rPr>
      <t xml:space="preserve">
</t>
    </r>
    <r>
      <rPr>
        <b/>
        <sz val="9"/>
        <rFont val="Arial"/>
        <family val="2"/>
      </rPr>
      <t>(An ESD Device Engineer Certification Course)</t>
    </r>
  </si>
  <si>
    <r>
      <t xml:space="preserve">ESD EDA Verification Tool </t>
    </r>
    <r>
      <rPr>
        <b/>
        <sz val="10"/>
        <color rgb="FFFF0000"/>
        <rFont val="Arial"/>
        <family val="2"/>
      </rPr>
      <t>(NO LIVESTREAM)</t>
    </r>
    <r>
      <rPr>
        <b/>
        <sz val="10"/>
        <rFont val="Arial"/>
        <family val="2"/>
      </rPr>
      <t xml:space="preserve">
</t>
    </r>
    <r>
      <rPr>
        <b/>
        <sz val="9"/>
        <rFont val="Arial"/>
        <family val="2"/>
      </rPr>
      <t>(A Circuit Design Certification Course)</t>
    </r>
  </si>
  <si>
    <r>
      <t xml:space="preserve">Fundamentals of ESD System Level </t>
    </r>
    <r>
      <rPr>
        <b/>
        <sz val="10"/>
        <color rgb="FFFF0000"/>
        <rFont val="Arial"/>
        <family val="2"/>
      </rPr>
      <t>(NO LIVESTREAM)</t>
    </r>
    <r>
      <rPr>
        <b/>
        <sz val="10"/>
        <rFont val="Arial"/>
        <family val="2"/>
      </rPr>
      <t xml:space="preserve">
</t>
    </r>
    <r>
      <rPr>
        <b/>
        <sz val="9"/>
        <rFont val="Arial"/>
        <family val="2"/>
      </rPr>
      <t>(An ESD Device Engineer Certification Course)</t>
    </r>
  </si>
  <si>
    <r>
      <t xml:space="preserve">Lunch (20 min Author's Corner for 2A.1 &amp; 2A.2) </t>
    </r>
    <r>
      <rPr>
        <b/>
        <sz val="10"/>
        <color rgb="FFFF0000"/>
        <rFont val="Arial"/>
        <family val="2"/>
      </rPr>
      <t>(NO LIVESTREAM)</t>
    </r>
    <r>
      <rPr>
        <sz val="10"/>
        <rFont val="Arial"/>
        <family val="2"/>
      </rPr>
      <t xml:space="preserve">
</t>
    </r>
    <r>
      <rPr>
        <sz val="10"/>
        <color theme="1"/>
        <rFont val="Arial"/>
        <family val="2"/>
      </rPr>
      <t>(</t>
    </r>
    <r>
      <rPr>
        <b/>
        <sz val="10"/>
        <color rgb="FFFF0000"/>
        <rFont val="Arial"/>
        <family val="2"/>
      </rPr>
      <t>NO</t>
    </r>
    <r>
      <rPr>
        <sz val="10"/>
        <color theme="1"/>
        <rFont val="Arial"/>
        <family val="2"/>
      </rPr>
      <t xml:space="preserve"> Author's Corner for 2A.3)</t>
    </r>
  </si>
  <si>
    <r>
      <t xml:space="preserve">Break (20 min Author's Corner for 1A.1 &amp; 1A.2) </t>
    </r>
    <r>
      <rPr>
        <b/>
        <sz val="10"/>
        <color rgb="FFFF0000"/>
        <rFont val="Arial"/>
        <family val="2"/>
      </rPr>
      <t>(NO LIVESTREAM)</t>
    </r>
  </si>
  <si>
    <r>
      <t xml:space="preserve">Manufacturing VI - Discussion Group </t>
    </r>
    <r>
      <rPr>
        <b/>
        <sz val="10"/>
        <color theme="0"/>
        <rFont val="Arial"/>
        <family val="2"/>
      </rPr>
      <t>(NO LIVESTREAM)</t>
    </r>
  </si>
  <si>
    <r>
      <t xml:space="preserve">Break (20 min Author's Corner for Invited Papers) </t>
    </r>
    <r>
      <rPr>
        <b/>
        <sz val="10"/>
        <color rgb="FFFF0000"/>
        <rFont val="Arial"/>
        <family val="2"/>
      </rPr>
      <t>(NO LIVESTREAM)</t>
    </r>
  </si>
  <si>
    <r>
      <t xml:space="preserve">Professional and Technical Women's Reception </t>
    </r>
    <r>
      <rPr>
        <b/>
        <sz val="10"/>
        <color rgb="FFFF0000"/>
        <rFont val="Arial"/>
        <family val="2"/>
      </rPr>
      <t>(NO LIVESTREAM)</t>
    </r>
  </si>
  <si>
    <r>
      <t xml:space="preserve">Welcome Reception - Exhibits Open </t>
    </r>
    <r>
      <rPr>
        <b/>
        <sz val="10"/>
        <color rgb="FFFF0000"/>
        <rFont val="Arial"/>
        <family val="2"/>
      </rPr>
      <t xml:space="preserve"> (NO LIVESTREAM)</t>
    </r>
  </si>
  <si>
    <r>
      <t xml:space="preserve">Communications Workshop </t>
    </r>
    <r>
      <rPr>
        <b/>
        <sz val="10"/>
        <color rgb="FFFF0000"/>
        <rFont val="Arial"/>
        <family val="2"/>
      </rPr>
      <t>(NO LIVESTREAM)</t>
    </r>
  </si>
  <si>
    <r>
      <t xml:space="preserve">Break (20 min Author's Corner for 4A.1 &amp; 4A.3) </t>
    </r>
    <r>
      <rPr>
        <b/>
        <sz val="10"/>
        <color rgb="FFFF0000"/>
        <rFont val="Arial"/>
        <family val="2"/>
      </rPr>
      <t>(NO LIVESTREAM)</t>
    </r>
    <r>
      <rPr>
        <sz val="10"/>
        <rFont val="Arial"/>
        <family val="2"/>
      </rPr>
      <t xml:space="preserve">
</t>
    </r>
    <r>
      <rPr>
        <sz val="10"/>
        <color theme="1"/>
        <rFont val="Arial"/>
        <family val="2"/>
      </rPr>
      <t>(</t>
    </r>
    <r>
      <rPr>
        <b/>
        <sz val="10"/>
        <color rgb="FFFF0000"/>
        <rFont val="Arial"/>
        <family val="2"/>
      </rPr>
      <t>NO</t>
    </r>
    <r>
      <rPr>
        <sz val="10"/>
        <color theme="1"/>
        <rFont val="Arial"/>
        <family val="2"/>
      </rPr>
      <t xml:space="preserve"> Author's Corner for 4A.2)</t>
    </r>
  </si>
  <si>
    <r>
      <t xml:space="preserve">Basics of ESD and Latch-up Device Physics </t>
    </r>
    <r>
      <rPr>
        <b/>
        <sz val="10"/>
        <color rgb="FFFF0000"/>
        <rFont val="Arial"/>
        <family val="2"/>
      </rPr>
      <t>(NO LIVESTREAM)</t>
    </r>
    <r>
      <rPr>
        <b/>
        <sz val="10"/>
        <rFont val="Arial"/>
        <family val="2"/>
      </rPr>
      <t xml:space="preserve">
</t>
    </r>
    <r>
      <rPr>
        <b/>
        <sz val="9"/>
        <rFont val="Arial"/>
        <family val="2"/>
      </rPr>
      <t>(A Circuit Design Certification Course)</t>
    </r>
  </si>
  <si>
    <r>
      <rPr>
        <b/>
        <sz val="10"/>
        <color theme="1"/>
        <rFont val="Arial"/>
        <family val="2"/>
      </rPr>
      <t xml:space="preserve">Professional and Technical Women's Reception </t>
    </r>
    <r>
      <rPr>
        <b/>
        <sz val="10"/>
        <color rgb="FFFF0000"/>
        <rFont val="Arial"/>
        <family val="2"/>
      </rPr>
      <t>(NO LIVESTREAM)</t>
    </r>
  </si>
  <si>
    <r>
      <rPr>
        <b/>
        <sz val="10"/>
        <color theme="1"/>
        <rFont val="Arial"/>
        <family val="2"/>
      </rPr>
      <t xml:space="preserve">Emerging Professionals and First Time Attendee Reception 
</t>
    </r>
    <r>
      <rPr>
        <b/>
        <sz val="10"/>
        <color rgb="FFFF0000"/>
        <rFont val="Arial"/>
        <family val="2"/>
      </rPr>
      <t>(NO LIVESTREAM)</t>
    </r>
  </si>
  <si>
    <r>
      <t xml:space="preserve">ESD Professional Program Manager Certification Exam Part 1 </t>
    </r>
    <r>
      <rPr>
        <sz val="10"/>
        <color rgb="FFFF0000"/>
        <rFont val="Arial"/>
        <family val="2"/>
      </rPr>
      <t>(ON-SITE ONLY)</t>
    </r>
  </si>
  <si>
    <t>The ESD Professional Program Manager Certification exam is available to individuals who have completed the ten prerequisite classes. Please contact info.eosesda@esda.org for more information or to register for the 2022 exam.</t>
  </si>
  <si>
    <t>Description</t>
  </si>
  <si>
    <r>
      <t xml:space="preserve">ESD Professional Program Manager Certification Exam Part 2 </t>
    </r>
    <r>
      <rPr>
        <sz val="10"/>
        <color rgb="FFFF0000"/>
        <rFont val="Arial"/>
        <family val="2"/>
      </rPr>
      <t>(ON-SITE ONLY)</t>
    </r>
  </si>
  <si>
    <r>
      <t xml:space="preserve">ESD Professional Program Manager Certification Exam Part 3 </t>
    </r>
    <r>
      <rPr>
        <sz val="10"/>
        <color rgb="FFFF0000"/>
        <rFont val="Arial"/>
        <family val="2"/>
      </rPr>
      <t>(ON-SITE ONLY)</t>
    </r>
  </si>
  <si>
    <r>
      <t xml:space="preserve">ESD Professional Program Manager Certification Exam Part 4 </t>
    </r>
    <r>
      <rPr>
        <sz val="10"/>
        <color rgb="FFFF0000"/>
        <rFont val="Arial"/>
        <family val="2"/>
      </rPr>
      <t>(ON-SITE ONLY)</t>
    </r>
  </si>
  <si>
    <r>
      <t xml:space="preserve">Certification Exam
</t>
    </r>
    <r>
      <rPr>
        <b/>
        <sz val="10"/>
        <color rgb="FFFF0000"/>
        <rFont val="Arial"/>
        <family val="2"/>
      </rPr>
      <t>(Registration Required)</t>
    </r>
  </si>
  <si>
    <r>
      <t xml:space="preserve">System-Level Tests of ICs - Do we have too many tests? 
</t>
    </r>
    <r>
      <rPr>
        <sz val="10"/>
        <color rgb="FFFF0000"/>
        <rFont val="Arial"/>
        <family val="2"/>
      </rPr>
      <t>(NO LIVESTREAM)</t>
    </r>
  </si>
  <si>
    <r>
      <t xml:space="preserve">Break in the Exhibit Hall
</t>
    </r>
    <r>
      <rPr>
        <b/>
        <sz val="10"/>
        <color rgb="FFFF0000"/>
        <rFont val="Arial"/>
        <family val="2"/>
      </rPr>
      <t>Exhibit Hall is open 9:30 am to 5:30 pm</t>
    </r>
  </si>
  <si>
    <r>
      <t xml:space="preserve">Break in the Exhibit Hall
</t>
    </r>
    <r>
      <rPr>
        <b/>
        <sz val="10"/>
        <color rgb="FFFF0000"/>
        <rFont val="Arial"/>
        <family val="2"/>
      </rPr>
      <t>Exhibit Hall is open 9:00 am to 1:30 pm</t>
    </r>
  </si>
  <si>
    <r>
      <t xml:space="preserve">Break in the Exhibit Hall
</t>
    </r>
    <r>
      <rPr>
        <b/>
        <sz val="10"/>
        <color rgb="FFFF0000"/>
        <rFont val="Arial"/>
        <family val="2"/>
      </rPr>
      <t xml:space="preserve">
Exhibit Hall is open 9:30 am to 5:30 pm</t>
    </r>
  </si>
  <si>
    <t>Lunch in the Exhibit Hall
Exhibit Hall is open 9:30 am to 5:30 pm</t>
  </si>
  <si>
    <r>
      <t xml:space="preserve">Lunch in the Exhibit Hall
</t>
    </r>
    <r>
      <rPr>
        <b/>
        <sz val="10"/>
        <color rgb="FFFF0000"/>
        <rFont val="Arial"/>
        <family val="2"/>
      </rPr>
      <t>Exhibit Hall is open 9:00 am to 1:30 pm</t>
    </r>
  </si>
  <si>
    <r>
      <t xml:space="preserve">Break in the Exhibit Hall
</t>
    </r>
    <r>
      <rPr>
        <b/>
        <sz val="10"/>
        <color rgb="FFFF0000"/>
        <rFont val="Arial"/>
        <family val="2"/>
      </rPr>
      <t>Exhibit Hall is open 9:00 am to 1:30 pm</t>
    </r>
  </si>
  <si>
    <t>Manufacturing II</t>
  </si>
  <si>
    <r>
      <t xml:space="preserve">Authors Corner for 3B.3 &amp; 3B.4 </t>
    </r>
    <r>
      <rPr>
        <b/>
        <sz val="10"/>
        <color rgb="FFFF0000"/>
        <rFont val="Arial"/>
        <family val="2"/>
      </rPr>
      <t>(NO LIVESTREAM)</t>
    </r>
  </si>
  <si>
    <t>This is an interactive hands-on session.  A brief introduction to the ESD TR53 sections on flooring and footwear is presented followed by hands-on demonstrations where attendees have an opportunity to perform these tests and ask questions.</t>
  </si>
  <si>
    <t xml:space="preserve">This is an interactive hands-on session.  A brief introduction to the standards test methods (STMs) for qualification of flooring, footwear, and footwear/flooring systems followed by hands-on demonstrations where attendees have an opportunity to perform these tests and ask questions.  </t>
  </si>
  <si>
    <t>EMC IV - Paper 1A.3 &amp; Invited Paper</t>
  </si>
  <si>
    <t>Heterogeneous Integration - Invited Talk 1</t>
  </si>
  <si>
    <t>Track 1 - Tuscany A/B</t>
  </si>
  <si>
    <t>Track 2 - Tuscany C</t>
  </si>
  <si>
    <t>Track 3 - Tuscany D</t>
  </si>
  <si>
    <t>Track 4 - Tuscany 4</t>
  </si>
  <si>
    <t>Track 3 - Tuscany 2</t>
  </si>
  <si>
    <t>Reception - Vallewview - Room 1734 Peppermill Tower</t>
  </si>
  <si>
    <t>Reception - Exhibit Hall</t>
  </si>
  <si>
    <t>Track 1 - Tuscany 1</t>
  </si>
  <si>
    <t>Track 2 - Tuscany 2</t>
  </si>
  <si>
    <t>Track 3 - Tuscany 3</t>
  </si>
  <si>
    <t>Reception - Tuscany 5/6</t>
  </si>
  <si>
    <t>Moderator: Harald Gossner, Intel Germany Services GmbH</t>
  </si>
  <si>
    <t>This class is equivalent to our online Equipment Repair Service Provider Training and provides the essential knowledge required to safely handle sensitive items and set up and maintain an EPA. This course also gives service provider organizations that may not have formal quality management systems (QMS) training to ensure you have the necessary understanding to handle properly and repair client equipment, including a personal cell phone. Some cell phone manufacturers have set requirements for service providers to show that they have controls in place to reduce risks associated with static electricity. This training gives electronic equipment manufacturers confidence to safely repair and refurbish equipment like laptop computers, servers, printers, cell phones, and other devices. This same training is useful for organizations as they handle their own sensitive equipment or parts in their EPA.</t>
  </si>
  <si>
    <t>20 min Author's Corner for 2C.2</t>
  </si>
  <si>
    <t>Advanced Technologies and Device Testing IX - Paper 2C.2</t>
  </si>
  <si>
    <t>AT and DT IX</t>
  </si>
  <si>
    <r>
      <t xml:space="preserve">Authors Corner for 2C.2 </t>
    </r>
    <r>
      <rPr>
        <b/>
        <sz val="10"/>
        <color rgb="FFFF0000"/>
        <rFont val="Arial"/>
        <family val="2"/>
      </rPr>
      <t>(NO LIVESTREAM)</t>
    </r>
  </si>
  <si>
    <r>
      <rPr>
        <b/>
        <sz val="10"/>
        <rFont val="Arial"/>
        <family val="2"/>
      </rPr>
      <t xml:space="preserve">Dale Parkin </t>
    </r>
    <r>
      <rPr>
        <sz val="10"/>
        <rFont val="Arial"/>
        <family val="2"/>
      </rPr>
      <t xml:space="preserve">is the ESD Coordinator for Seagate Technology Twin Cities Operations located in Shakopee, MN; In addition to Dale’s Site Responsibilities, he leads the Seagate Corporate ESD Material Test Laboratory. Previously Dale was employed at IBM, where he worked as Corporate Standards Project Authority for Electrostatic Discharge Protection. Dale has authored and co-authored numerous technical disclosures and papers while at IBM and co-authored several papers that have been presented at previous EOS/ESD Symposiums related to ESD Control and a co-author on a patent. Dale has been a member of the ESDA since 1984, he has served as in many different positions, including Vice President and on the Board of Directors, Human Resources; Nominations; Manufacturing Symposium Steering; Workshop Chairman; Panel Lead; Volunteer Recognition Chairman; AV Chairman; Symposium Advisor and monitored many tutorials. He is WG Chairman for WG4 Worksurface, 9 footwear; 97 footwear flooring and participates in many other working groups (WG2,3, 7, 11, 17, 19, and S20.20. </t>
    </r>
  </si>
  <si>
    <t>Low Power II - Invited Talk</t>
  </si>
  <si>
    <t>Low Power II</t>
  </si>
  <si>
    <t>Invited Talk - Think Nontraditionally for Future ESD Protection</t>
  </si>
  <si>
    <t>Albert Wang, University of California</t>
  </si>
  <si>
    <t>It is quite a consensus that ESD design overhead, including both ESD-induced parasitic (e.g., capacitance, leakage, noise) and layout (large size and floor planning) effects, is becoming increasingly unacceptable to advanced ICs at smaller technology nodes, from lower power to high-frequency to high-throughput chips. Major efforts have been devoted to craft the ESD-critical parameters and minimize the ESD design overhead in practical ESD protection designs. Yet, it is still extremely hard to meet the needs of even modest ESD protection robustness for sophisticated ICs these days. Lowering the bar for ESD protection was therefore suggested, which however is not uncontroversial. An alternative possibility to overcome the mounting ESD protection pressure for future chips is to think about ESD protection mechanisms and structures nontraditionally. This paper reviews two disruptive ESD protection concepts for future ESD protection considerations. The first new concept is a nano crossbar ESD protection device, and the second new concept is a graphene-based MEMS switch structure, both can be built above-IC in CMOS backend. The new ESD protection mechanisms, device prototypes, encouraging results and design challenges will be discussed, aiming to draw R&amp;D attentions and trigger new thinking.</t>
  </si>
  <si>
    <r>
      <rPr>
        <b/>
        <sz val="10"/>
        <rFont val="Arial"/>
        <family val="2"/>
      </rPr>
      <t>Albert Wang</t>
    </r>
    <r>
      <rPr>
        <sz val="10"/>
        <rFont val="Arial"/>
        <family val="2"/>
      </rPr>
      <t xml:space="preserve"> received the BSEE degree from Tsinghua University and the PhD EE degree from State University of New York at Buffalo. He was an analog IC designer at National Semiconductor Corporation. Currently, he is a Professor of Electrical and Computer Engineering at the University of California, Riverside, where he is Director for the Laboratory for Integrated Circuits and Systems, and Director for the University of California Center for Ubiquitous Communications by Light. He served as a Program Director of National Science Foundation during 2019 to 2021. His research covers Analog/Mixed-Signal/RF ICs, Integrated Design-for-Reliability, 3D Heterogeneous Integration, Emerging Nano Devices and Circuits, and LED-based Visible Light Communications. He published two books and over 300 papers, and holds 16 US patents. Wang has served as editor and guest editor for IEEE Electron Device Letters, IEEE Transactions on Circuits and Systems I, IEEE Transactions on Circuits and Systems II, IEEE Journal of Solid-State Circuits, IEEE Transactions on Electron Devices, IEEE Journal of Electron Devices Society, and IEEE Transactions on Device and Materials Reliability. He has been an IEEE Distinguished Lecturer for IEEE Electron Devices Society, IEEE Solid-State Circuits Society and IEEE Circuits and Systems Society. He was President of IEEE Electron Devices Society (2014-2015). His other professional services include SIA International Technology Roadmap for Semiconductor (ITRS) committee, IEEE Heterogeneous Integration Roadmap (HIR) committee, IEEE 5G Initiative committee and IEEE Fellow committee. He was General Chair for IEEE RFIC Symposium (2016) and IEEE EDTM (2021). He served as committee member for many IEEE conferences, including IEDM, EDTM, BCTM, ASICON, IEDST, ICSICT, CICC, RFIC, APC-CAS, ASP-DAC, ISCAS, IPFA, IRPS, etc. Wang is a Fellow of National Academy of Inventors and a Fellow of IEEE.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</si>
</sst>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8" x14ac:knownFonts="1">
    <font>
      <sz val="11"/>
      <color theme="1"/>
      <name val="Calibri"/>
      <family val="2"/>
      <scheme val="minor"/>
    </font>
    <font>
      <b/>
      <sz val="10"/>
      <name val="Arial"/>
      <family val="2"/>
    </font>
    <font>
      <sz val="10"/>
      <name val="Arial"/>
      <family val="2"/>
    </font>
    <font>
      <b/>
      <sz val="9"/>
      <name val="Arial"/>
      <family val="2"/>
    </font>
    <font>
      <sz val="11"/>
      <name val="Calibri"/>
      <family val="2"/>
      <scheme val="minor"/>
    </font>
    <font>
      <sz val="9"/>
      <color theme="1"/>
      <name val="Calibri"/>
      <family val="2"/>
      <scheme val="minor"/>
    </font>
    <font>
      <sz val="10"/>
      <color theme="1"/>
      <name val="Arial"/>
      <family val="2"/>
    </font>
    <font>
      <b/>
      <sz val="10"/>
      <color theme="1"/>
      <name val="Arial"/>
      <family val="2"/>
    </font>
    <font>
      <b/>
      <sz val="10"/>
      <color theme="0"/>
      <name val="Arial"/>
      <family val="2"/>
    </font>
    <font>
      <sz val="8"/>
      <name val="Arial"/>
      <family val="2"/>
    </font>
    <font>
      <sz val="10"/>
      <color theme="1"/>
      <name val="Calibri"/>
      <family val="2"/>
      <scheme val="minor"/>
    </font>
    <font>
      <b/>
      <sz val="10"/>
      <color theme="1"/>
      <name val="Calibri"/>
      <family val="2"/>
      <scheme val="minor"/>
    </font>
    <font>
      <b/>
      <sz val="10"/>
      <color rgb="FFFF0000"/>
      <name val="Arial"/>
      <family val="2"/>
    </font>
    <font>
      <b/>
      <sz val="8"/>
      <color theme="1"/>
      <name val="Arial"/>
      <family val="2"/>
    </font>
    <font>
      <vertAlign val="subscript"/>
      <sz val="10"/>
      <name val="Arial"/>
      <family val="2"/>
    </font>
    <font>
      <sz val="10"/>
      <color rgb="FFFF0000"/>
      <name val="Arial"/>
      <family val="2"/>
    </font>
    <font>
      <sz val="10"/>
      <color rgb="FFFFFF00"/>
      <name val="Arial"/>
      <family val="2"/>
    </font>
    <font>
      <b/>
      <sz val="8"/>
      <name val="Arial"/>
      <family val="2"/>
    </font>
  </fonts>
  <fills count="23">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CFF"/>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5050"/>
        <bgColor indexed="64"/>
      </patternFill>
    </fill>
    <fill>
      <patternFill patternType="solid">
        <fgColor rgb="FFDDEBF7"/>
        <bgColor indexed="64"/>
      </patternFill>
    </fill>
    <fill>
      <patternFill patternType="solid">
        <fgColor theme="6" tint="0.79998168889431442"/>
        <bgColor indexed="64"/>
      </patternFill>
    </fill>
    <fill>
      <patternFill patternType="solid">
        <fgColor rgb="FFCCFF99"/>
        <bgColor indexed="64"/>
      </patternFill>
    </fill>
    <fill>
      <patternFill patternType="solid">
        <fgColor theme="1" tint="0.249977111117893"/>
        <bgColor indexed="64"/>
      </patternFill>
    </fill>
    <fill>
      <patternFill patternType="solid">
        <fgColor theme="7"/>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
      <patternFill patternType="solid">
        <fgColor theme="1" tint="0.499984740745262"/>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diagonal/>
    </border>
    <border>
      <left/>
      <right/>
      <top/>
      <bottom style="thin">
        <color auto="1"/>
      </bottom>
      <diagonal/>
    </border>
    <border>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style="medium">
        <color indexed="64"/>
      </right>
      <top/>
      <bottom/>
      <diagonal/>
    </border>
    <border>
      <left style="thin">
        <color auto="1"/>
      </left>
      <right/>
      <top/>
      <bottom style="medium">
        <color indexed="64"/>
      </bottom>
      <diagonal/>
    </border>
    <border>
      <left style="thin">
        <color indexed="64"/>
      </left>
      <right style="medium">
        <color indexed="64"/>
      </right>
      <top/>
      <bottom style="thin">
        <color auto="1"/>
      </bottom>
      <diagonal/>
    </border>
    <border>
      <left style="thin">
        <color auto="1"/>
      </left>
      <right style="medium">
        <color indexed="64"/>
      </right>
      <top style="thin">
        <color auto="1"/>
      </top>
      <bottom/>
      <diagonal/>
    </border>
    <border>
      <left style="thin">
        <color indexed="64"/>
      </left>
      <right style="medium">
        <color indexed="64"/>
      </right>
      <top/>
      <bottom style="medium">
        <color indexed="64"/>
      </bottom>
      <diagonal/>
    </border>
    <border>
      <left/>
      <right/>
      <top style="medium">
        <color indexed="64"/>
      </top>
      <bottom style="thin">
        <color auto="1"/>
      </bottom>
      <diagonal/>
    </border>
    <border>
      <left style="medium">
        <color indexed="64"/>
      </left>
      <right/>
      <top style="medium">
        <color indexed="64"/>
      </top>
      <bottom style="thin">
        <color indexed="64"/>
      </bottom>
      <diagonal/>
    </border>
    <border>
      <left/>
      <right/>
      <top style="thin">
        <color auto="1"/>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s>
  <cellStyleXfs count="2">
    <xf numFmtId="0" fontId="0" fillId="0" borderId="0"/>
    <xf numFmtId="0" fontId="2" fillId="0" borderId="0"/>
  </cellStyleXfs>
  <cellXfs count="755">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Border="1"/>
    <xf numFmtId="164" fontId="0" fillId="0" borderId="0" xfId="0" applyNumberFormat="1" applyBorder="1" applyAlignment="1">
      <alignment vertical="center"/>
    </xf>
    <xf numFmtId="0" fontId="2" fillId="0" borderId="0" xfId="0" quotePrefix="1" applyFont="1" applyBorder="1" applyAlignment="1">
      <alignment vertical="center"/>
    </xf>
    <xf numFmtId="0" fontId="5" fillId="0" borderId="0" xfId="0" applyFont="1" applyBorder="1"/>
    <xf numFmtId="0" fontId="5" fillId="0" borderId="0" xfId="0" applyFont="1"/>
    <xf numFmtId="0" fontId="1" fillId="16" borderId="0" xfId="0" applyFont="1" applyFill="1" applyAlignment="1">
      <alignment vertical="center" wrapText="1"/>
    </xf>
    <xf numFmtId="0" fontId="1" fillId="16" borderId="16" xfId="0" applyFont="1" applyFill="1" applyBorder="1" applyAlignment="1">
      <alignment vertical="center" wrapText="1"/>
    </xf>
    <xf numFmtId="0" fontId="1" fillId="13" borderId="0" xfId="0" applyFont="1" applyFill="1" applyAlignment="1">
      <alignment vertical="center" wrapText="1"/>
    </xf>
    <xf numFmtId="0" fontId="1" fillId="11" borderId="14" xfId="0" applyFont="1" applyFill="1" applyBorder="1" applyAlignment="1">
      <alignment vertical="center" wrapText="1"/>
    </xf>
    <xf numFmtId="0" fontId="1" fillId="16" borderId="17" xfId="0" applyFont="1" applyFill="1" applyBorder="1" applyAlignment="1">
      <alignment vertical="center" wrapText="1"/>
    </xf>
    <xf numFmtId="0" fontId="8" fillId="8" borderId="0" xfId="0" applyFont="1" applyFill="1" applyBorder="1" applyAlignment="1">
      <alignment horizontal="center" vertical="center"/>
    </xf>
    <xf numFmtId="0" fontId="10" fillId="0" borderId="0" xfId="0" applyFont="1" applyBorder="1"/>
    <xf numFmtId="0" fontId="10" fillId="0" borderId="0" xfId="0" applyFont="1"/>
    <xf numFmtId="164" fontId="10" fillId="17" borderId="0" xfId="0" applyNumberFormat="1" applyFont="1" applyFill="1" applyBorder="1" applyAlignment="1">
      <alignment vertical="center"/>
    </xf>
    <xf numFmtId="164" fontId="10" fillId="17" borderId="0" xfId="0" applyNumberFormat="1" applyFont="1" applyFill="1" applyBorder="1" applyAlignment="1">
      <alignment horizontal="center" vertical="center"/>
    </xf>
    <xf numFmtId="164" fontId="10" fillId="17" borderId="16" xfId="0" applyNumberFormat="1" applyFont="1" applyFill="1" applyBorder="1" applyAlignment="1">
      <alignment horizontal="center" vertical="center"/>
    </xf>
    <xf numFmtId="0" fontId="10" fillId="0" borderId="0" xfId="0" applyFont="1" applyBorder="1" applyAlignment="1">
      <alignment horizontal="center"/>
    </xf>
    <xf numFmtId="0" fontId="10" fillId="0" borderId="0" xfId="0" applyFont="1" applyAlignment="1">
      <alignment horizontal="center"/>
    </xf>
    <xf numFmtId="0" fontId="8" fillId="8" borderId="0" xfId="0" applyFont="1" applyFill="1" applyBorder="1" applyAlignment="1">
      <alignment horizontal="center" vertical="center"/>
    </xf>
    <xf numFmtId="0" fontId="11" fillId="8" borderId="37" xfId="0" applyFont="1" applyFill="1" applyBorder="1" applyAlignment="1">
      <alignment horizontal="center" wrapText="1"/>
    </xf>
    <xf numFmtId="0" fontId="11" fillId="8" borderId="44" xfId="0" applyFont="1" applyFill="1" applyBorder="1" applyAlignment="1">
      <alignment horizontal="center"/>
    </xf>
    <xf numFmtId="0" fontId="10" fillId="0" borderId="0" xfId="0" applyFont="1" applyBorder="1" applyAlignment="1">
      <alignment wrapText="1"/>
    </xf>
    <xf numFmtId="0" fontId="10" fillId="0" borderId="0" xfId="0" applyFont="1" applyAlignment="1">
      <alignment wrapText="1"/>
    </xf>
    <xf numFmtId="164" fontId="10" fillId="0" borderId="0" xfId="0" applyNumberFormat="1" applyFont="1" applyBorder="1" applyAlignment="1">
      <alignment vertical="center"/>
    </xf>
    <xf numFmtId="0" fontId="10" fillId="0" borderId="0" xfId="0" applyFont="1" applyBorder="1" applyAlignment="1">
      <alignment vertical="center"/>
    </xf>
    <xf numFmtId="0" fontId="11" fillId="17" borderId="10" xfId="0" applyFont="1" applyFill="1" applyBorder="1" applyAlignment="1"/>
    <xf numFmtId="0" fontId="11" fillId="17" borderId="11" xfId="0" applyFont="1" applyFill="1" applyBorder="1" applyAlignment="1"/>
    <xf numFmtId="0" fontId="11" fillId="17" borderId="13" xfId="0" applyFont="1" applyFill="1" applyBorder="1" applyAlignment="1"/>
    <xf numFmtId="0" fontId="11" fillId="17" borderId="0" xfId="0" applyFont="1" applyFill="1" applyBorder="1" applyAlignment="1"/>
    <xf numFmtId="0" fontId="11" fillId="17" borderId="15" xfId="0" applyFont="1" applyFill="1" applyBorder="1" applyAlignment="1"/>
    <xf numFmtId="0" fontId="11" fillId="17" borderId="16" xfId="0" applyFont="1" applyFill="1" applyBorder="1" applyAlignment="1"/>
    <xf numFmtId="0" fontId="11" fillId="17" borderId="11" xfId="0" applyFont="1" applyFill="1" applyBorder="1" applyAlignment="1">
      <alignment wrapText="1"/>
    </xf>
    <xf numFmtId="0" fontId="11" fillId="17" borderId="0" xfId="0" applyFont="1" applyFill="1" applyBorder="1" applyAlignment="1">
      <alignment wrapText="1"/>
    </xf>
    <xf numFmtId="0" fontId="1" fillId="17" borderId="0" xfId="0" applyFont="1" applyFill="1" applyBorder="1" applyAlignment="1">
      <alignment horizontal="center" vertical="center"/>
    </xf>
    <xf numFmtId="0" fontId="1" fillId="17" borderId="0" xfId="0" applyFont="1" applyFill="1" applyBorder="1" applyAlignment="1">
      <alignment horizontal="center" vertical="center"/>
    </xf>
    <xf numFmtId="164" fontId="0" fillId="0" borderId="61" xfId="0" applyNumberFormat="1" applyBorder="1" applyAlignment="1">
      <alignment vertical="center"/>
    </xf>
    <xf numFmtId="0" fontId="2" fillId="0" borderId="62" xfId="0" quotePrefix="1" applyFont="1" applyBorder="1" applyAlignment="1">
      <alignment vertical="center"/>
    </xf>
    <xf numFmtId="164" fontId="0" fillId="0" borderId="63" xfId="0" applyNumberFormat="1" applyBorder="1" applyAlignment="1">
      <alignment vertical="center"/>
    </xf>
    <xf numFmtId="0" fontId="0" fillId="0" borderId="64" xfId="0" applyBorder="1" applyAlignment="1">
      <alignment horizontal="center" vertical="center"/>
    </xf>
    <xf numFmtId="0" fontId="1" fillId="19" borderId="0" xfId="0" applyFont="1" applyFill="1" applyAlignment="1">
      <alignment vertical="center" wrapText="1"/>
    </xf>
    <xf numFmtId="0" fontId="1" fillId="5" borderId="16" xfId="0" applyFont="1" applyFill="1" applyBorder="1" applyAlignment="1">
      <alignment vertical="center" wrapText="1"/>
    </xf>
    <xf numFmtId="0" fontId="8" fillId="8" borderId="0" xfId="0" applyFont="1" applyFill="1" applyBorder="1" applyAlignment="1">
      <alignment vertical="center"/>
    </xf>
    <xf numFmtId="0" fontId="8" fillId="8" borderId="16" xfId="0" applyFont="1" applyFill="1" applyBorder="1" applyAlignment="1">
      <alignment vertical="center"/>
    </xf>
    <xf numFmtId="0" fontId="11" fillId="8" borderId="48" xfId="0" applyFont="1" applyFill="1" applyBorder="1" applyAlignment="1">
      <alignment horizontal="center"/>
    </xf>
    <xf numFmtId="0" fontId="2" fillId="6" borderId="14" xfId="0" applyFont="1" applyFill="1" applyBorder="1" applyAlignment="1">
      <alignment vertical="center" wrapText="1"/>
    </xf>
    <xf numFmtId="0" fontId="2" fillId="6" borderId="0" xfId="0" applyFont="1" applyFill="1" applyAlignment="1">
      <alignment vertical="center" wrapText="1"/>
    </xf>
    <xf numFmtId="0" fontId="1" fillId="2" borderId="18" xfId="0" applyFont="1" applyFill="1" applyBorder="1" applyAlignment="1">
      <alignment horizontal="center" vertical="center" wrapText="1"/>
    </xf>
    <xf numFmtId="0" fontId="11" fillId="8" borderId="58" xfId="0" applyFont="1" applyFill="1" applyBorder="1" applyAlignment="1">
      <alignment horizontal="center" wrapText="1"/>
    </xf>
    <xf numFmtId="0" fontId="11" fillId="8" borderId="44" xfId="0" applyFont="1" applyFill="1" applyBorder="1" applyAlignment="1">
      <alignment horizontal="center" wrapText="1"/>
    </xf>
    <xf numFmtId="0" fontId="11" fillId="8" borderId="43" xfId="0" applyFont="1" applyFill="1" applyBorder="1" applyAlignment="1">
      <alignment horizontal="center" wrapText="1"/>
    </xf>
    <xf numFmtId="164" fontId="0" fillId="0" borderId="62" xfId="0" applyNumberFormat="1" applyBorder="1" applyAlignment="1">
      <alignment vertical="center"/>
    </xf>
    <xf numFmtId="0" fontId="1" fillId="2" borderId="8" xfId="0" applyFont="1" applyFill="1" applyBorder="1" applyAlignment="1">
      <alignment horizontal="center" vertical="center" wrapText="1"/>
    </xf>
    <xf numFmtId="0" fontId="0" fillId="0" borderId="0" xfId="0" applyAlignment="1">
      <alignment vertical="center" wrapText="1"/>
    </xf>
    <xf numFmtId="164" fontId="0" fillId="0" borderId="0" xfId="0" applyNumberFormat="1" applyAlignment="1">
      <alignment horizontal="right" vertical="center" wrapText="1"/>
    </xf>
    <xf numFmtId="0" fontId="0" fillId="0" borderId="0" xfId="0" applyAlignment="1">
      <alignment horizontal="center" vertical="center" wrapText="1"/>
    </xf>
    <xf numFmtId="164" fontId="0" fillId="14" borderId="0" xfId="0" applyNumberFormat="1" applyFill="1" applyAlignment="1">
      <alignment horizontal="right" vertical="center" wrapText="1"/>
    </xf>
    <xf numFmtId="164" fontId="0" fillId="6" borderId="0" xfId="0" applyNumberFormat="1" applyFill="1" applyAlignment="1">
      <alignment horizontal="right" vertical="center" wrapText="1"/>
    </xf>
    <xf numFmtId="0" fontId="0" fillId="6" borderId="0" xfId="0" applyFill="1" applyAlignment="1">
      <alignment horizontal="center" vertical="center" wrapText="1"/>
    </xf>
    <xf numFmtId="164" fontId="0" fillId="0" borderId="16" xfId="0" applyNumberFormat="1" applyBorder="1" applyAlignment="1">
      <alignment horizontal="right" vertical="center" wrapText="1"/>
    </xf>
    <xf numFmtId="0" fontId="0" fillId="0" borderId="16" xfId="0" applyBorder="1" applyAlignment="1">
      <alignment horizontal="center"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wrapText="1"/>
    </xf>
    <xf numFmtId="0" fontId="0" fillId="0" borderId="11" xfId="0" applyBorder="1" applyAlignment="1">
      <alignment horizontal="center" vertical="center" wrapText="1"/>
    </xf>
    <xf numFmtId="164" fontId="0" fillId="0" borderId="13" xfId="0" applyNumberFormat="1" applyBorder="1" applyAlignment="1">
      <alignment horizontal="right" vertical="center" wrapText="1"/>
    </xf>
    <xf numFmtId="164" fontId="4" fillId="0" borderId="0" xfId="0" applyNumberFormat="1" applyFont="1" applyAlignment="1">
      <alignment horizontal="right" vertical="center" wrapText="1"/>
    </xf>
    <xf numFmtId="0" fontId="1" fillId="7" borderId="14" xfId="0" applyFont="1" applyFill="1" applyBorder="1" applyAlignment="1">
      <alignment vertical="center" wrapText="1"/>
    </xf>
    <xf numFmtId="164" fontId="0" fillId="0" borderId="11" xfId="0" applyNumberFormat="1" applyBorder="1" applyAlignment="1">
      <alignment vertical="center" wrapText="1"/>
    </xf>
    <xf numFmtId="164" fontId="4" fillId="14" borderId="0" xfId="0" applyNumberFormat="1" applyFont="1" applyFill="1" applyAlignment="1">
      <alignment horizontal="right" vertical="center" wrapText="1"/>
    </xf>
    <xf numFmtId="0" fontId="0" fillId="14" borderId="0" xfId="0" applyFill="1" applyAlignment="1">
      <alignment horizontal="center" vertical="center" wrapText="1"/>
    </xf>
    <xf numFmtId="164" fontId="0" fillId="6" borderId="13" xfId="0" applyNumberFormat="1" applyFill="1" applyBorder="1" applyAlignment="1">
      <alignment horizontal="right" vertical="center" wrapText="1"/>
    </xf>
    <xf numFmtId="164" fontId="0" fillId="0" borderId="0" xfId="0" applyNumberFormat="1" applyAlignment="1">
      <alignment vertical="center" wrapText="1"/>
    </xf>
    <xf numFmtId="0" fontId="4" fillId="0" borderId="0" xfId="0" applyFont="1" applyAlignment="1">
      <alignment horizontal="center" vertical="center" wrapText="1"/>
    </xf>
    <xf numFmtId="164" fontId="0" fillId="14" borderId="13" xfId="0" applyNumberFormat="1" applyFill="1" applyBorder="1" applyAlignment="1">
      <alignment vertical="center" wrapText="1"/>
    </xf>
    <xf numFmtId="164" fontId="0" fillId="6" borderId="0" xfId="0" applyNumberFormat="1" applyFill="1" applyAlignment="1">
      <alignment vertical="center" wrapText="1"/>
    </xf>
    <xf numFmtId="164" fontId="0" fillId="14" borderId="13" xfId="0" applyNumberFormat="1" applyFill="1" applyBorder="1" applyAlignment="1">
      <alignment horizontal="right" vertical="center" wrapText="1"/>
    </xf>
    <xf numFmtId="164" fontId="0" fillId="5" borderId="0" xfId="0" applyNumberFormat="1" applyFill="1" applyAlignment="1">
      <alignment vertical="center" wrapText="1"/>
    </xf>
    <xf numFmtId="0" fontId="0" fillId="5" borderId="0" xfId="0" applyFill="1" applyAlignment="1">
      <alignment horizontal="center" vertical="center" wrapText="1"/>
    </xf>
    <xf numFmtId="164" fontId="0" fillId="5" borderId="15" xfId="0" applyNumberFormat="1" applyFill="1" applyBorder="1" applyAlignment="1">
      <alignment vertical="center" wrapText="1"/>
    </xf>
    <xf numFmtId="164" fontId="0" fillId="5" borderId="16" xfId="0" applyNumberFormat="1" applyFill="1" applyBorder="1" applyAlignment="1">
      <alignment vertical="center" wrapText="1"/>
    </xf>
    <xf numFmtId="0" fontId="0" fillId="5" borderId="16" xfId="0" applyFill="1" applyBorder="1" applyAlignment="1">
      <alignment horizontal="center" vertical="center" wrapText="1"/>
    </xf>
    <xf numFmtId="0" fontId="1" fillId="5" borderId="17" xfId="0" applyFont="1" applyFill="1" applyBorder="1" applyAlignment="1">
      <alignment vertical="center" wrapText="1"/>
    </xf>
    <xf numFmtId="0" fontId="1" fillId="0" borderId="0" xfId="0" applyFont="1" applyAlignment="1">
      <alignment vertical="center" wrapText="1"/>
    </xf>
    <xf numFmtId="164" fontId="0" fillId="15" borderId="0" xfId="0" applyNumberFormat="1" applyFill="1" applyAlignment="1">
      <alignment horizontal="right" vertical="center" wrapText="1"/>
    </xf>
    <xf numFmtId="0" fontId="0" fillId="15" borderId="0" xfId="0" applyFill="1" applyAlignment="1">
      <alignment horizontal="center" vertical="center" wrapText="1"/>
    </xf>
    <xf numFmtId="0" fontId="1" fillId="15" borderId="0" xfId="0" applyFont="1" applyFill="1" applyAlignment="1">
      <alignment vertical="center" wrapText="1"/>
    </xf>
    <xf numFmtId="0" fontId="1" fillId="0" borderId="16" xfId="0" applyFont="1" applyBorder="1" applyAlignment="1">
      <alignment vertical="center" wrapText="1"/>
    </xf>
    <xf numFmtId="164" fontId="0" fillId="6" borderId="10" xfId="0" applyNumberFormat="1" applyFill="1" applyBorder="1" applyAlignment="1">
      <alignment horizontal="right" vertical="center" wrapText="1"/>
    </xf>
    <xf numFmtId="164" fontId="0" fillId="6" borderId="11" xfId="0" applyNumberFormat="1" applyFill="1" applyBorder="1" applyAlignment="1">
      <alignment horizontal="right" vertical="center" wrapText="1"/>
    </xf>
    <xf numFmtId="0" fontId="0" fillId="6" borderId="11" xfId="0" applyFill="1" applyBorder="1" applyAlignment="1">
      <alignment horizontal="center" vertical="center" wrapText="1"/>
    </xf>
    <xf numFmtId="0" fontId="1" fillId="9" borderId="0" xfId="0" applyFont="1" applyFill="1" applyAlignment="1">
      <alignment vertical="center" wrapText="1"/>
    </xf>
    <xf numFmtId="0" fontId="1" fillId="7" borderId="0" xfId="0" applyFont="1" applyFill="1" applyAlignment="1">
      <alignment vertical="center" wrapText="1"/>
    </xf>
    <xf numFmtId="164" fontId="0" fillId="14" borderId="0" xfId="0" applyNumberFormat="1" applyFill="1" applyAlignment="1">
      <alignment vertical="center" wrapText="1"/>
    </xf>
    <xf numFmtId="0" fontId="1" fillId="13" borderId="11" xfId="0" applyFont="1" applyFill="1" applyBorder="1" applyAlignment="1">
      <alignment vertical="center" wrapText="1"/>
    </xf>
    <xf numFmtId="0" fontId="1" fillId="9" borderId="14" xfId="0" applyFont="1" applyFill="1" applyBorder="1" applyAlignment="1">
      <alignment vertical="center" wrapText="1"/>
    </xf>
    <xf numFmtId="0" fontId="1" fillId="12" borderId="0" xfId="0" applyFont="1" applyFill="1" applyAlignment="1">
      <alignment vertical="center" wrapText="1"/>
    </xf>
    <xf numFmtId="164" fontId="0" fillId="5" borderId="16" xfId="0" applyNumberFormat="1" applyFill="1" applyBorder="1" applyAlignment="1">
      <alignment horizontal="right" vertical="center" wrapText="1"/>
    </xf>
    <xf numFmtId="164" fontId="0" fillId="5" borderId="15" xfId="0" applyNumberFormat="1" applyFill="1" applyBorder="1" applyAlignment="1">
      <alignment horizontal="right" vertical="center" wrapText="1"/>
    </xf>
    <xf numFmtId="0" fontId="1" fillId="7" borderId="12" xfId="0" applyFont="1" applyFill="1" applyBorder="1" applyAlignment="1">
      <alignment vertical="center" wrapText="1"/>
    </xf>
    <xf numFmtId="0" fontId="1" fillId="11" borderId="12" xfId="0" applyFont="1" applyFill="1" applyBorder="1" applyAlignment="1">
      <alignment vertical="center" wrapText="1"/>
    </xf>
    <xf numFmtId="0" fontId="1" fillId="10" borderId="14" xfId="0" applyFont="1" applyFill="1" applyBorder="1" applyAlignment="1">
      <alignment vertical="center" wrapText="1"/>
    </xf>
    <xf numFmtId="0" fontId="1" fillId="15" borderId="17" xfId="0" applyFont="1" applyFill="1" applyBorder="1" applyAlignment="1">
      <alignment vertical="center" wrapText="1"/>
    </xf>
    <xf numFmtId="0" fontId="1" fillId="15" borderId="14" xfId="0" applyFont="1" applyFill="1" applyBorder="1" applyAlignment="1">
      <alignment vertical="center" wrapText="1"/>
    </xf>
    <xf numFmtId="164" fontId="0" fillId="0" borderId="15" xfId="0" applyNumberFormat="1" applyBorder="1" applyAlignment="1">
      <alignment horizontal="right" vertical="center" wrapText="1"/>
    </xf>
    <xf numFmtId="164" fontId="0" fillId="14" borderId="16" xfId="0" applyNumberFormat="1" applyFill="1" applyBorder="1" applyAlignment="1">
      <alignment horizontal="right" vertical="center" wrapText="1"/>
    </xf>
    <xf numFmtId="0" fontId="0" fillId="6" borderId="16" xfId="0" applyFill="1" applyBorder="1" applyAlignment="1">
      <alignment horizontal="center" vertical="center" wrapText="1"/>
    </xf>
    <xf numFmtId="0" fontId="2" fillId="6" borderId="17" xfId="0" applyFont="1" applyFill="1" applyBorder="1" applyAlignment="1">
      <alignment vertical="center" wrapText="1"/>
    </xf>
    <xf numFmtId="0" fontId="1" fillId="21" borderId="12" xfId="0" applyFont="1" applyFill="1" applyBorder="1" applyAlignment="1">
      <alignment vertical="center" wrapText="1"/>
    </xf>
    <xf numFmtId="0" fontId="1" fillId="21" borderId="14" xfId="0" applyFont="1" applyFill="1" applyBorder="1" applyAlignment="1">
      <alignment vertical="center" wrapText="1"/>
    </xf>
    <xf numFmtId="0" fontId="1" fillId="21" borderId="17"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22" borderId="19" xfId="0" applyFill="1" applyBorder="1" applyAlignment="1">
      <alignment vertical="center" wrapText="1"/>
    </xf>
    <xf numFmtId="0" fontId="0" fillId="22" borderId="20" xfId="0" applyFill="1" applyBorder="1" applyAlignment="1">
      <alignment vertical="center" wrapText="1"/>
    </xf>
    <xf numFmtId="0" fontId="0" fillId="22" borderId="21" xfId="0" applyFill="1" applyBorder="1" applyAlignment="1">
      <alignment vertical="center" wrapText="1"/>
    </xf>
    <xf numFmtId="0" fontId="1" fillId="15" borderId="11" xfId="0" applyFont="1" applyFill="1" applyBorder="1" applyAlignment="1">
      <alignment vertical="center" wrapText="1"/>
    </xf>
    <xf numFmtId="0" fontId="1" fillId="11" borderId="0" xfId="0" applyFont="1" applyFill="1" applyAlignment="1">
      <alignment vertical="center" wrapText="1"/>
    </xf>
    <xf numFmtId="0" fontId="1" fillId="12" borderId="0" xfId="0" applyFont="1" applyFill="1" applyAlignment="1">
      <alignment horizontal="left" vertical="center" wrapText="1"/>
    </xf>
    <xf numFmtId="0" fontId="1" fillId="2" borderId="2"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5" borderId="0" xfId="0" applyFont="1" applyFill="1" applyAlignment="1">
      <alignment vertical="center" wrapText="1"/>
    </xf>
    <xf numFmtId="164" fontId="0" fillId="5" borderId="0" xfId="0" applyNumberFormat="1" applyFill="1" applyAlignment="1">
      <alignment horizontal="right" vertical="center" wrapText="1"/>
    </xf>
    <xf numFmtId="0" fontId="1" fillId="2" borderId="42"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15" borderId="16" xfId="0" applyFont="1" applyFill="1" applyBorder="1" applyAlignment="1">
      <alignment vertical="center" wrapText="1"/>
    </xf>
    <xf numFmtId="0" fontId="1" fillId="4" borderId="20" xfId="0" applyFont="1" applyFill="1" applyBorder="1" applyAlignment="1">
      <alignment horizontal="center" vertical="center" textRotation="90" wrapText="1"/>
    </xf>
    <xf numFmtId="0" fontId="1" fillId="4" borderId="21" xfId="0" applyFont="1" applyFill="1" applyBorder="1" applyAlignment="1">
      <alignment horizontal="center" vertical="center" textRotation="90" wrapText="1"/>
    </xf>
    <xf numFmtId="0" fontId="1" fillId="22" borderId="19" xfId="0" applyFont="1" applyFill="1" applyBorder="1" applyAlignment="1">
      <alignment horizontal="center" vertical="center" wrapText="1"/>
    </xf>
    <xf numFmtId="0" fontId="1" fillId="22" borderId="20" xfId="0" applyFont="1" applyFill="1" applyBorder="1" applyAlignment="1">
      <alignment horizontal="center" vertical="center" wrapText="1"/>
    </xf>
    <xf numFmtId="0" fontId="1" fillId="22" borderId="21" xfId="0" applyFont="1" applyFill="1" applyBorder="1" applyAlignment="1">
      <alignment horizontal="center" vertical="center" wrapText="1"/>
    </xf>
    <xf numFmtId="0" fontId="1" fillId="4" borderId="19" xfId="0" applyFont="1" applyFill="1" applyBorder="1" applyAlignment="1">
      <alignment horizontal="center" vertical="center" textRotation="90" wrapText="1"/>
    </xf>
    <xf numFmtId="0" fontId="1" fillId="13" borderId="0" xfId="0" applyFont="1" applyFill="1" applyAlignment="1">
      <alignment horizontal="left" vertical="center" wrapText="1"/>
    </xf>
    <xf numFmtId="0" fontId="1" fillId="8" borderId="10" xfId="0" applyFont="1" applyFill="1" applyBorder="1" applyAlignment="1">
      <alignment horizontal="center"/>
    </xf>
    <xf numFmtId="0" fontId="1" fillId="8" borderId="11" xfId="0" applyFont="1" applyFill="1" applyBorder="1" applyAlignment="1">
      <alignment horizontal="center"/>
    </xf>
    <xf numFmtId="0" fontId="10" fillId="3" borderId="19" xfId="0" applyFont="1" applyFill="1" applyBorder="1" applyAlignment="1">
      <alignment horizontal="center"/>
    </xf>
    <xf numFmtId="0" fontId="10" fillId="3" borderId="20" xfId="0" applyFont="1" applyFill="1" applyBorder="1" applyAlignment="1">
      <alignment horizontal="center"/>
    </xf>
    <xf numFmtId="0" fontId="10" fillId="3" borderId="21" xfId="0" applyFont="1" applyFill="1" applyBorder="1" applyAlignment="1">
      <alignment horizontal="center"/>
    </xf>
    <xf numFmtId="164" fontId="10" fillId="0" borderId="11" xfId="0" applyNumberFormat="1" applyFont="1" applyBorder="1" applyAlignment="1">
      <alignment horizontal="center" vertical="center"/>
    </xf>
    <xf numFmtId="164" fontId="10" fillId="0" borderId="0" xfId="0" applyNumberFormat="1" applyFont="1" applyBorder="1" applyAlignment="1">
      <alignment horizontal="center" vertical="center"/>
    </xf>
    <xf numFmtId="164" fontId="10" fillId="0" borderId="16" xfId="0" applyNumberFormat="1" applyFont="1" applyBorder="1" applyAlignment="1">
      <alignment horizontal="center" vertical="center"/>
    </xf>
    <xf numFmtId="0" fontId="2" fillId="0" borderId="11" xfId="0" quotePrefix="1" applyFont="1" applyBorder="1" applyAlignment="1">
      <alignment horizontal="center" vertical="center"/>
    </xf>
    <xf numFmtId="0" fontId="2" fillId="0" borderId="0" xfId="0" quotePrefix="1" applyFont="1" applyBorder="1" applyAlignment="1">
      <alignment horizontal="center" vertical="center"/>
    </xf>
    <xf numFmtId="0" fontId="2" fillId="0" borderId="16" xfId="0" quotePrefix="1" applyFont="1" applyBorder="1" applyAlignment="1">
      <alignment horizontal="center" vertical="center"/>
    </xf>
    <xf numFmtId="164" fontId="10" fillId="0" borderId="39"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23"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34" xfId="0" applyFont="1" applyBorder="1" applyAlignment="1">
      <alignment horizontal="center" vertic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3" xfId="0" applyFont="1" applyFill="1" applyBorder="1" applyAlignment="1">
      <alignment horizontal="center" vertical="center"/>
    </xf>
    <xf numFmtId="0" fontId="8" fillId="8" borderId="0"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6" xfId="0" applyFont="1" applyFill="1" applyBorder="1" applyAlignment="1">
      <alignment horizontal="center" vertical="center"/>
    </xf>
    <xf numFmtId="164" fontId="10" fillId="0" borderId="10"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15" xfId="0" applyNumberFormat="1" applyFont="1" applyBorder="1" applyAlignment="1">
      <alignment horizontal="center" vertical="center"/>
    </xf>
    <xf numFmtId="0" fontId="10" fillId="0" borderId="26" xfId="0" applyFont="1" applyBorder="1" applyAlignment="1">
      <alignment horizontal="center" vertical="center"/>
    </xf>
    <xf numFmtId="0" fontId="10" fillId="0" borderId="3" xfId="0" applyFont="1" applyBorder="1" applyAlignment="1">
      <alignment horizontal="center" vertical="center"/>
    </xf>
    <xf numFmtId="0" fontId="10" fillId="0" borderId="43" xfId="0" applyFont="1" applyBorder="1" applyAlignment="1">
      <alignment horizontal="center" vertical="center"/>
    </xf>
    <xf numFmtId="0" fontId="10" fillId="0" borderId="49" xfId="0" applyFont="1" applyBorder="1" applyAlignment="1">
      <alignment horizontal="center" vertical="center"/>
    </xf>
    <xf numFmtId="0" fontId="10" fillId="0" borderId="37" xfId="0" applyFont="1" applyBorder="1" applyAlignment="1">
      <alignment horizontal="center" vertical="center"/>
    </xf>
    <xf numFmtId="0" fontId="10" fillId="0" borderId="51" xfId="0" applyFont="1" applyBorder="1" applyAlignment="1">
      <alignment horizontal="center" vertical="center"/>
    </xf>
    <xf numFmtId="0" fontId="1" fillId="16" borderId="37" xfId="0" applyFont="1" applyFill="1" applyBorder="1" applyAlignment="1">
      <alignment horizontal="center" vertical="center" textRotation="90" wrapText="1"/>
    </xf>
    <xf numFmtId="0" fontId="1" fillId="16" borderId="51" xfId="0" applyFont="1" applyFill="1" applyBorder="1" applyAlignment="1">
      <alignment horizontal="center" vertical="center" textRotation="90" wrapText="1"/>
    </xf>
    <xf numFmtId="0" fontId="1" fillId="16" borderId="49"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51" xfId="0" applyFont="1" applyFill="1" applyBorder="1" applyAlignment="1">
      <alignment horizontal="center" vertical="center" wrapText="1"/>
    </xf>
    <xf numFmtId="0" fontId="1" fillId="16" borderId="37" xfId="0" applyFont="1" applyFill="1" applyBorder="1" applyAlignment="1">
      <alignment horizontal="center" vertical="center" wrapText="1"/>
    </xf>
    <xf numFmtId="0" fontId="10" fillId="0" borderId="38" xfId="0" applyFont="1" applyBorder="1" applyAlignment="1">
      <alignment horizontal="center" vertical="center"/>
    </xf>
    <xf numFmtId="0" fontId="1" fillId="16" borderId="38" xfId="0" applyFont="1" applyFill="1" applyBorder="1" applyAlignment="1">
      <alignment horizontal="center" vertical="center" textRotation="90" wrapText="1"/>
    </xf>
    <xf numFmtId="0" fontId="1" fillId="16" borderId="36" xfId="0" applyFont="1" applyFill="1" applyBorder="1" applyAlignment="1">
      <alignment horizontal="center" vertical="center" textRotation="90" wrapText="1"/>
    </xf>
    <xf numFmtId="0" fontId="1" fillId="16" borderId="18" xfId="0" applyFont="1" applyFill="1" applyBorder="1" applyAlignment="1">
      <alignment horizontal="center" vertical="center" textRotation="90" wrapText="1"/>
    </xf>
    <xf numFmtId="0" fontId="2" fillId="16" borderId="9" xfId="0" applyFont="1" applyFill="1" applyBorder="1" applyAlignment="1">
      <alignment horizontal="left" vertical="center" wrapText="1"/>
    </xf>
    <xf numFmtId="0" fontId="2" fillId="16" borderId="1" xfId="0" applyFont="1" applyFill="1" applyBorder="1" applyAlignment="1">
      <alignment horizontal="left" vertical="center" wrapText="1"/>
    </xf>
    <xf numFmtId="0" fontId="2" fillId="16" borderId="53" xfId="0" applyFont="1" applyFill="1" applyBorder="1" applyAlignment="1">
      <alignment horizontal="left" vertical="center" wrapText="1"/>
    </xf>
    <xf numFmtId="0" fontId="1" fillId="16" borderId="9" xfId="0" applyFont="1" applyFill="1" applyBorder="1" applyAlignment="1">
      <alignment horizontal="left" vertical="center" wrapText="1"/>
    </xf>
    <xf numFmtId="0" fontId="1" fillId="16" borderId="1" xfId="0" applyFont="1" applyFill="1" applyBorder="1" applyAlignment="1">
      <alignment horizontal="left" vertical="center" wrapText="1"/>
    </xf>
    <xf numFmtId="0" fontId="1" fillId="16" borderId="53" xfId="0" applyFont="1" applyFill="1" applyBorder="1" applyAlignment="1">
      <alignment horizontal="left" vertical="center" wrapText="1"/>
    </xf>
    <xf numFmtId="164" fontId="10" fillId="0" borderId="7" xfId="0" applyNumberFormat="1" applyFont="1" applyBorder="1" applyAlignment="1">
      <alignment horizontal="center" vertical="center"/>
    </xf>
    <xf numFmtId="164" fontId="10" fillId="0" borderId="24" xfId="0" applyNumberFormat="1" applyFont="1" applyBorder="1" applyAlignment="1">
      <alignment horizontal="center" vertical="center"/>
    </xf>
    <xf numFmtId="0" fontId="2" fillId="0" borderId="7" xfId="0" quotePrefix="1" applyFont="1" applyBorder="1" applyAlignment="1">
      <alignment horizontal="center" vertical="center"/>
    </xf>
    <xf numFmtId="164" fontId="10" fillId="0" borderId="8" xfId="0" applyNumberFormat="1" applyFont="1" applyBorder="1" applyAlignment="1">
      <alignment horizontal="center" vertical="center"/>
    </xf>
    <xf numFmtId="164" fontId="10" fillId="17" borderId="10" xfId="0" applyNumberFormat="1" applyFont="1" applyFill="1" applyBorder="1" applyAlignment="1">
      <alignment horizontal="center" vertical="center"/>
    </xf>
    <xf numFmtId="164" fontId="10" fillId="17" borderId="11" xfId="0" applyNumberFormat="1" applyFont="1" applyFill="1" applyBorder="1" applyAlignment="1">
      <alignment horizontal="center" vertical="center"/>
    </xf>
    <xf numFmtId="164" fontId="10" fillId="17" borderId="13" xfId="0" applyNumberFormat="1" applyFont="1" applyFill="1" applyBorder="1" applyAlignment="1">
      <alignment horizontal="center" vertical="center"/>
    </xf>
    <xf numFmtId="164" fontId="10" fillId="17" borderId="0" xfId="0" applyNumberFormat="1" applyFont="1" applyFill="1" applyBorder="1" applyAlignment="1">
      <alignment horizontal="center" vertical="center"/>
    </xf>
    <xf numFmtId="164" fontId="10" fillId="17" borderId="15" xfId="0" applyNumberFormat="1" applyFont="1" applyFill="1" applyBorder="1" applyAlignment="1">
      <alignment horizontal="center" vertical="center"/>
    </xf>
    <xf numFmtId="164" fontId="10" fillId="17" borderId="16" xfId="0" applyNumberFormat="1" applyFont="1" applyFill="1" applyBorder="1" applyAlignment="1">
      <alignment horizontal="center" vertical="center"/>
    </xf>
    <xf numFmtId="0" fontId="2" fillId="16" borderId="37" xfId="0" applyFont="1" applyFill="1" applyBorder="1" applyAlignment="1">
      <alignment horizontal="left" vertical="center" wrapText="1"/>
    </xf>
    <xf numFmtId="0" fontId="2" fillId="16" borderId="38" xfId="0" applyFont="1" applyFill="1" applyBorder="1" applyAlignment="1">
      <alignment horizontal="left" vertical="center" wrapText="1"/>
    </xf>
    <xf numFmtId="0" fontId="2" fillId="16" borderId="36" xfId="0" applyFont="1" applyFill="1" applyBorder="1" applyAlignment="1">
      <alignment horizontal="left" vertical="center" wrapText="1"/>
    </xf>
    <xf numFmtId="0" fontId="2" fillId="16" borderId="44" xfId="0" applyFont="1" applyFill="1" applyBorder="1" applyAlignment="1">
      <alignment horizontal="left" vertical="center" wrapText="1"/>
    </xf>
    <xf numFmtId="0" fontId="10" fillId="0" borderId="8" xfId="0" applyFont="1" applyBorder="1" applyAlignment="1">
      <alignment horizontal="center" vertical="center"/>
    </xf>
    <xf numFmtId="0" fontId="1" fillId="16" borderId="44" xfId="0" applyFont="1" applyFill="1" applyBorder="1" applyAlignment="1">
      <alignment horizontal="center" vertical="center" textRotation="90" wrapText="1"/>
    </xf>
    <xf numFmtId="0" fontId="2" fillId="16" borderId="50" xfId="0" applyFont="1" applyFill="1" applyBorder="1" applyAlignment="1">
      <alignment horizontal="left" vertical="center" wrapText="1"/>
    </xf>
    <xf numFmtId="0" fontId="2" fillId="16" borderId="27" xfId="0" applyFont="1" applyFill="1" applyBorder="1" applyAlignment="1">
      <alignment horizontal="left" vertical="center" wrapText="1"/>
    </xf>
    <xf numFmtId="0" fontId="2" fillId="16" borderId="31" xfId="0" applyFont="1" applyFill="1" applyBorder="1" applyAlignment="1">
      <alignment horizontal="left" vertical="center" wrapText="1"/>
    </xf>
    <xf numFmtId="164" fontId="10" fillId="0" borderId="25" xfId="0" applyNumberFormat="1" applyFont="1" applyBorder="1" applyAlignment="1">
      <alignment horizontal="center" vertical="center"/>
    </xf>
    <xf numFmtId="0" fontId="2" fillId="0" borderId="6" xfId="0" quotePrefix="1" applyFont="1" applyBorder="1" applyAlignment="1">
      <alignment horizontal="center" vertical="center"/>
    </xf>
    <xf numFmtId="164" fontId="10" fillId="0" borderId="26" xfId="0" applyNumberFormat="1" applyFont="1" applyBorder="1" applyAlignment="1">
      <alignment horizontal="center" vertical="center"/>
    </xf>
    <xf numFmtId="0" fontId="1" fillId="16" borderId="38"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16" borderId="57" xfId="0" applyFont="1" applyFill="1" applyBorder="1" applyAlignment="1">
      <alignment horizontal="center" vertical="center" wrapText="1"/>
    </xf>
    <xf numFmtId="0" fontId="2" fillId="16" borderId="49" xfId="0" applyFont="1" applyFill="1" applyBorder="1" applyAlignment="1">
      <alignment vertical="top" wrapText="1"/>
    </xf>
    <xf numFmtId="0" fontId="2" fillId="16" borderId="37" xfId="0" applyFont="1" applyFill="1" applyBorder="1" applyAlignment="1">
      <alignment vertical="top" wrapText="1"/>
    </xf>
    <xf numFmtId="0" fontId="2" fillId="16" borderId="51" xfId="0" applyFont="1" applyFill="1" applyBorder="1" applyAlignment="1">
      <alignment vertical="top" wrapText="1"/>
    </xf>
    <xf numFmtId="0" fontId="2" fillId="16" borderId="54" xfId="0" applyFont="1" applyFill="1" applyBorder="1" applyAlignment="1">
      <alignment horizontal="left" vertical="top" wrapText="1"/>
    </xf>
    <xf numFmtId="0" fontId="2" fillId="16" borderId="55" xfId="0" applyFont="1" applyFill="1" applyBorder="1" applyAlignment="1">
      <alignment horizontal="left" vertical="top" wrapText="1"/>
    </xf>
    <xf numFmtId="0" fontId="2" fillId="16" borderId="56" xfId="0" applyFont="1" applyFill="1" applyBorder="1" applyAlignment="1">
      <alignment horizontal="left" vertical="top" wrapText="1"/>
    </xf>
    <xf numFmtId="0" fontId="2" fillId="16" borderId="37" xfId="0" applyFont="1" applyFill="1" applyBorder="1" applyAlignment="1">
      <alignment horizontal="left" vertical="top" wrapText="1"/>
    </xf>
    <xf numFmtId="0" fontId="2" fillId="16" borderId="51" xfId="0" applyFont="1" applyFill="1" applyBorder="1" applyAlignment="1">
      <alignment horizontal="left" vertical="top" wrapText="1"/>
    </xf>
    <xf numFmtId="0" fontId="2" fillId="16" borderId="49" xfId="0" applyFont="1" applyFill="1" applyBorder="1" applyAlignment="1">
      <alignment vertical="center" wrapText="1"/>
    </xf>
    <xf numFmtId="0" fontId="2" fillId="16" borderId="37" xfId="0" applyFont="1" applyFill="1" applyBorder="1" applyAlignment="1">
      <alignment vertical="center" wrapText="1"/>
    </xf>
    <xf numFmtId="0" fontId="2" fillId="16" borderId="51" xfId="0" applyFont="1" applyFill="1" applyBorder="1" applyAlignment="1">
      <alignment vertical="center" wrapText="1"/>
    </xf>
    <xf numFmtId="0" fontId="2" fillId="16" borderId="55" xfId="0" applyFont="1" applyFill="1" applyBorder="1" applyAlignment="1">
      <alignment horizontal="left" vertical="center" wrapText="1"/>
    </xf>
    <xf numFmtId="0" fontId="2" fillId="16" borderId="56" xfId="0" applyFont="1" applyFill="1" applyBorder="1" applyAlignment="1">
      <alignment horizontal="left" vertical="center" wrapText="1"/>
    </xf>
    <xf numFmtId="0" fontId="2" fillId="16" borderId="5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11" borderId="48" xfId="0" applyFont="1" applyFill="1" applyBorder="1" applyAlignment="1">
      <alignment horizontal="left" vertical="center" wrapText="1"/>
    </xf>
    <xf numFmtId="0" fontId="2" fillId="0" borderId="7" xfId="0" quotePrefix="1" applyFont="1" applyFill="1" applyBorder="1" applyAlignment="1">
      <alignment horizontal="center" vertical="center"/>
    </xf>
    <xf numFmtId="0" fontId="2" fillId="0" borderId="0" xfId="0" quotePrefix="1" applyFont="1" applyFill="1" applyBorder="1" applyAlignment="1">
      <alignment horizontal="center" vertical="center"/>
    </xf>
    <xf numFmtId="0" fontId="2" fillId="0" borderId="16" xfId="0" quotePrefix="1" applyFont="1" applyFill="1" applyBorder="1" applyAlignment="1">
      <alignment horizontal="center" vertical="center"/>
    </xf>
    <xf numFmtId="164" fontId="10" fillId="0" borderId="8"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164" fontId="10" fillId="0" borderId="23" xfId="0" applyNumberFormat="1" applyFont="1" applyFill="1" applyBorder="1" applyAlignment="1">
      <alignment horizontal="center" vertical="center"/>
    </xf>
    <xf numFmtId="164" fontId="10" fillId="0" borderId="6" xfId="0" applyNumberFormat="1" applyFont="1" applyBorder="1" applyAlignment="1">
      <alignment horizontal="center" vertical="center"/>
    </xf>
    <xf numFmtId="0" fontId="2" fillId="11" borderId="41" xfId="0" applyFont="1" applyFill="1" applyBorder="1" applyAlignment="1">
      <alignment horizontal="left" vertical="center" wrapText="1"/>
    </xf>
    <xf numFmtId="0" fontId="2" fillId="11" borderId="36" xfId="0" applyFont="1" applyFill="1" applyBorder="1" applyAlignment="1">
      <alignment horizontal="left" vertical="center" wrapText="1"/>
    </xf>
    <xf numFmtId="0" fontId="1" fillId="11" borderId="59" xfId="0" applyFont="1" applyFill="1" applyBorder="1" applyAlignment="1">
      <alignment horizontal="center" vertical="center" textRotation="90" wrapText="1"/>
    </xf>
    <xf numFmtId="0" fontId="1" fillId="11" borderId="60" xfId="0" applyFont="1" applyFill="1" applyBorder="1" applyAlignment="1">
      <alignment horizontal="center" vertical="center" textRotation="90" wrapText="1"/>
    </xf>
    <xf numFmtId="0" fontId="1" fillId="11" borderId="58" xfId="0" applyFont="1" applyFill="1" applyBorder="1" applyAlignment="1">
      <alignment horizontal="center" vertical="center" textRotation="90" wrapText="1"/>
    </xf>
    <xf numFmtId="0" fontId="10" fillId="0" borderId="42" xfId="0" applyFont="1" applyBorder="1" applyAlignment="1">
      <alignment horizontal="center" vertical="center"/>
    </xf>
    <xf numFmtId="0" fontId="10" fillId="0" borderId="22" xfId="0" applyFont="1" applyBorder="1" applyAlignment="1">
      <alignment horizontal="center" vertical="center"/>
    </xf>
    <xf numFmtId="0" fontId="10" fillId="0" borderId="45" xfId="0" applyFont="1" applyBorder="1" applyAlignment="1">
      <alignment horizontal="center" vertical="center"/>
    </xf>
    <xf numFmtId="0" fontId="2" fillId="11" borderId="44" xfId="0" applyFont="1" applyFill="1" applyBorder="1" applyAlignment="1">
      <alignment horizontal="left" vertical="center" wrapText="1"/>
    </xf>
    <xf numFmtId="0" fontId="10" fillId="0" borderId="50" xfId="0" applyFont="1" applyBorder="1" applyAlignment="1">
      <alignment horizontal="center" vertical="center"/>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10" fillId="0" borderId="29" xfId="0" applyFont="1" applyBorder="1" applyAlignment="1">
      <alignment horizontal="center" vertical="center"/>
    </xf>
    <xf numFmtId="0" fontId="10" fillId="0" borderId="18"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51"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7" xfId="0" applyFont="1" applyFill="1" applyBorder="1" applyAlignment="1">
      <alignment horizontal="center" vertical="center"/>
    </xf>
    <xf numFmtId="164" fontId="10" fillId="0" borderId="11"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64" fontId="10" fillId="0" borderId="6" xfId="0" applyNumberFormat="1" applyFont="1" applyFill="1" applyBorder="1" applyAlignment="1">
      <alignment horizontal="center" vertical="center"/>
    </xf>
    <xf numFmtId="0" fontId="10" fillId="0" borderId="47" xfId="0" applyFont="1" applyBorder="1" applyAlignment="1">
      <alignment horizontal="center" vertical="center"/>
    </xf>
    <xf numFmtId="0" fontId="10" fillId="0" borderId="1" xfId="0" applyFont="1" applyBorder="1" applyAlignment="1">
      <alignment horizontal="center" vertical="center"/>
    </xf>
    <xf numFmtId="0" fontId="10" fillId="0" borderId="48" xfId="0" applyFont="1" applyBorder="1" applyAlignment="1">
      <alignment horizontal="center" vertical="center"/>
    </xf>
    <xf numFmtId="0" fontId="2" fillId="13" borderId="49" xfId="0" applyFont="1" applyFill="1" applyBorder="1" applyAlignment="1">
      <alignment horizontal="center" vertical="center" wrapText="1"/>
    </xf>
    <xf numFmtId="0" fontId="2" fillId="13" borderId="37" xfId="0" applyFont="1" applyFill="1" applyBorder="1" applyAlignment="1">
      <alignment horizontal="center" vertical="center" wrapText="1"/>
    </xf>
    <xf numFmtId="0" fontId="2" fillId="13" borderId="51" xfId="0" applyFont="1" applyFill="1" applyBorder="1" applyAlignment="1">
      <alignment horizontal="center" vertical="center" wrapText="1"/>
    </xf>
    <xf numFmtId="0" fontId="2" fillId="7" borderId="49" xfId="0" applyFont="1" applyFill="1" applyBorder="1" applyAlignment="1">
      <alignment vertical="center" wrapText="1"/>
    </xf>
    <xf numFmtId="0" fontId="2" fillId="7" borderId="37" xfId="0" applyFont="1" applyFill="1" applyBorder="1" applyAlignment="1">
      <alignment vertical="center" wrapText="1"/>
    </xf>
    <xf numFmtId="0" fontId="2" fillId="7" borderId="51" xfId="0" applyFont="1" applyFill="1" applyBorder="1" applyAlignment="1">
      <alignment vertical="center" wrapText="1"/>
    </xf>
    <xf numFmtId="0" fontId="1" fillId="7" borderId="54" xfId="0" applyFont="1" applyFill="1" applyBorder="1" applyAlignment="1">
      <alignment horizontal="center" vertical="center" textRotation="90" wrapText="1"/>
    </xf>
    <xf numFmtId="0" fontId="1" fillId="7" borderId="55" xfId="0" applyFont="1" applyFill="1" applyBorder="1" applyAlignment="1">
      <alignment horizontal="center" vertical="center" textRotation="90" wrapText="1"/>
    </xf>
    <xf numFmtId="0" fontId="1" fillId="7" borderId="56" xfId="0" applyFont="1" applyFill="1" applyBorder="1" applyAlignment="1">
      <alignment horizontal="center" vertical="center" textRotation="90" wrapText="1"/>
    </xf>
    <xf numFmtId="0" fontId="2" fillId="7" borderId="49"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51" xfId="0" applyFont="1" applyFill="1" applyBorder="1" applyAlignment="1">
      <alignment horizontal="center" vertical="center" wrapText="1"/>
    </xf>
    <xf numFmtId="0" fontId="1" fillId="11" borderId="54" xfId="0" applyFont="1" applyFill="1" applyBorder="1" applyAlignment="1">
      <alignment horizontal="center" vertical="center" textRotation="90" wrapText="1"/>
    </xf>
    <xf numFmtId="0" fontId="1" fillId="11" borderId="55" xfId="0" applyFont="1" applyFill="1" applyBorder="1" applyAlignment="1">
      <alignment horizontal="center" vertical="center" textRotation="90" wrapText="1"/>
    </xf>
    <xf numFmtId="0" fontId="1" fillId="11" borderId="56" xfId="0" applyFont="1" applyFill="1" applyBorder="1" applyAlignment="1">
      <alignment horizontal="center" vertical="center" textRotation="90" wrapText="1"/>
    </xf>
    <xf numFmtId="0" fontId="10" fillId="0" borderId="52" xfId="0" applyFont="1" applyBorder="1" applyAlignment="1">
      <alignment horizontal="center" vertical="center"/>
    </xf>
    <xf numFmtId="0" fontId="10" fillId="0" borderId="28" xfId="0" applyFont="1" applyBorder="1" applyAlignment="1">
      <alignment horizontal="center" vertical="center"/>
    </xf>
    <xf numFmtId="0" fontId="2" fillId="15" borderId="52"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28" xfId="0" applyFont="1" applyFill="1" applyBorder="1" applyAlignment="1">
      <alignment horizontal="center" vertical="center"/>
    </xf>
    <xf numFmtId="0" fontId="2" fillId="15" borderId="16" xfId="0"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xf>
    <xf numFmtId="0" fontId="2" fillId="0" borderId="11" xfId="0" quotePrefix="1" applyFont="1" applyFill="1" applyBorder="1" applyAlignment="1">
      <alignment horizontal="center" vertical="center"/>
    </xf>
    <xf numFmtId="164" fontId="2" fillId="0" borderId="39"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2" fillId="0" borderId="23" xfId="0" applyNumberFormat="1" applyFont="1" applyFill="1" applyBorder="1" applyAlignment="1">
      <alignment horizontal="center" vertical="center"/>
    </xf>
    <xf numFmtId="0" fontId="2" fillId="13" borderId="49" xfId="0" applyFont="1" applyFill="1" applyBorder="1" applyAlignment="1">
      <alignment horizontal="left" vertical="top" wrapText="1"/>
    </xf>
    <xf numFmtId="0" fontId="2" fillId="13" borderId="37" xfId="0" applyFont="1" applyFill="1" applyBorder="1" applyAlignment="1">
      <alignment horizontal="left" vertical="top" wrapText="1"/>
    </xf>
    <xf numFmtId="0" fontId="2" fillId="13" borderId="51" xfId="0" applyFont="1" applyFill="1" applyBorder="1" applyAlignment="1">
      <alignment horizontal="left" vertical="top" wrapText="1"/>
    </xf>
    <xf numFmtId="0" fontId="1" fillId="13" borderId="49" xfId="0" applyFont="1" applyFill="1" applyBorder="1" applyAlignment="1">
      <alignment horizontal="center" vertical="center" textRotation="90" wrapText="1"/>
    </xf>
    <xf numFmtId="0" fontId="1" fillId="13" borderId="37" xfId="0" applyFont="1" applyFill="1" applyBorder="1" applyAlignment="1">
      <alignment horizontal="center" vertical="center" textRotation="90" wrapText="1"/>
    </xf>
    <xf numFmtId="0" fontId="1" fillId="13" borderId="51" xfId="0" applyFont="1" applyFill="1" applyBorder="1" applyAlignment="1">
      <alignment horizontal="center" vertical="center" textRotation="90" wrapText="1"/>
    </xf>
    <xf numFmtId="164" fontId="6" fillId="0" borderId="10"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6" fillId="0" borderId="15" xfId="0" applyNumberFormat="1" applyFont="1" applyBorder="1" applyAlignment="1">
      <alignment horizontal="center" vertical="center"/>
    </xf>
    <xf numFmtId="0" fontId="2" fillId="11" borderId="49"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51" xfId="0" applyFont="1" applyFill="1" applyBorder="1" applyAlignment="1">
      <alignment horizontal="center" vertical="center" wrapText="1"/>
    </xf>
    <xf numFmtId="0" fontId="2" fillId="11" borderId="49" xfId="0" applyFont="1" applyFill="1" applyBorder="1" applyAlignment="1">
      <alignment horizontal="left" vertical="top" wrapText="1"/>
    </xf>
    <xf numFmtId="0" fontId="2" fillId="11" borderId="37" xfId="0" applyFont="1" applyFill="1" applyBorder="1" applyAlignment="1">
      <alignment horizontal="left" vertical="top" wrapText="1"/>
    </xf>
    <xf numFmtId="0" fontId="2" fillId="11" borderId="51" xfId="0" applyFont="1" applyFill="1" applyBorder="1" applyAlignment="1">
      <alignment horizontal="left" vertical="top" wrapText="1"/>
    </xf>
    <xf numFmtId="0" fontId="2" fillId="15" borderId="10" xfId="0" applyFont="1" applyFill="1" applyBorder="1" applyAlignment="1">
      <alignment horizontal="center" vertical="center"/>
    </xf>
    <xf numFmtId="0" fontId="2" fillId="15" borderId="15" xfId="0" applyFont="1" applyFill="1" applyBorder="1" applyAlignment="1">
      <alignment horizontal="center" vertical="center"/>
    </xf>
    <xf numFmtId="0" fontId="2" fillId="13" borderId="49" xfId="0" applyFont="1" applyFill="1" applyBorder="1" applyAlignment="1">
      <alignment horizontal="center" vertical="top" wrapText="1"/>
    </xf>
    <xf numFmtId="0" fontId="2" fillId="13" borderId="37" xfId="0" applyFont="1" applyFill="1" applyBorder="1" applyAlignment="1">
      <alignment horizontal="center" vertical="top" wrapText="1"/>
    </xf>
    <xf numFmtId="0" fontId="2" fillId="13" borderId="51" xfId="0" applyFont="1" applyFill="1" applyBorder="1" applyAlignment="1">
      <alignment horizontal="center" vertical="top" wrapText="1"/>
    </xf>
    <xf numFmtId="0" fontId="2" fillId="16" borderId="29" xfId="0" applyFont="1" applyFill="1" applyBorder="1" applyAlignment="1">
      <alignment horizontal="left" vertical="center" wrapText="1"/>
    </xf>
    <xf numFmtId="0" fontId="2" fillId="13" borderId="52" xfId="0" applyFont="1" applyFill="1" applyBorder="1" applyAlignment="1">
      <alignment horizontal="left" vertical="center" wrapText="1"/>
    </xf>
    <xf numFmtId="0" fontId="2" fillId="13" borderId="5" xfId="0" applyFont="1" applyFill="1" applyBorder="1" applyAlignment="1">
      <alignment horizontal="left" vertical="center" wrapText="1"/>
    </xf>
    <xf numFmtId="0" fontId="2" fillId="13" borderId="9" xfId="0" applyFont="1" applyFill="1" applyBorder="1" applyAlignment="1">
      <alignment horizontal="left" vertical="center" wrapText="1"/>
    </xf>
    <xf numFmtId="0" fontId="2" fillId="13" borderId="52" xfId="0" applyFont="1" applyFill="1" applyBorder="1" applyAlignment="1">
      <alignment horizontal="left" vertical="top" wrapText="1"/>
    </xf>
    <xf numFmtId="0" fontId="2" fillId="13" borderId="5" xfId="0" applyFont="1" applyFill="1" applyBorder="1" applyAlignment="1">
      <alignment horizontal="left" vertical="top" wrapText="1"/>
    </xf>
    <xf numFmtId="0" fontId="2" fillId="13" borderId="9" xfId="0" applyFont="1" applyFill="1" applyBorder="1" applyAlignment="1">
      <alignment horizontal="left" vertical="top" wrapText="1"/>
    </xf>
    <xf numFmtId="0" fontId="2" fillId="13" borderId="36" xfId="0" applyFont="1" applyFill="1" applyBorder="1" applyAlignment="1">
      <alignment horizontal="left" vertical="center" wrapText="1"/>
    </xf>
    <xf numFmtId="0" fontId="2" fillId="13" borderId="44" xfId="0" applyFont="1" applyFill="1" applyBorder="1" applyAlignment="1">
      <alignment horizontal="left" vertical="center" wrapText="1"/>
    </xf>
    <xf numFmtId="164" fontId="10" fillId="0" borderId="32" xfId="0" applyNumberFormat="1" applyFont="1" applyBorder="1" applyAlignment="1">
      <alignment horizontal="center" vertical="center"/>
    </xf>
    <xf numFmtId="164" fontId="10" fillId="0" borderId="2" xfId="0" applyNumberFormat="1" applyFont="1" applyBorder="1" applyAlignment="1">
      <alignment horizontal="center" vertical="center"/>
    </xf>
    <xf numFmtId="164" fontId="10" fillId="0" borderId="34" xfId="0" applyNumberFormat="1" applyFont="1" applyBorder="1" applyAlignment="1">
      <alignment horizontal="center" vertical="center"/>
    </xf>
    <xf numFmtId="0" fontId="1" fillId="7" borderId="49" xfId="0" applyFont="1" applyFill="1" applyBorder="1" applyAlignment="1">
      <alignment horizontal="center" vertical="center" textRotation="90" wrapText="1"/>
    </xf>
    <xf numFmtId="0" fontId="1" fillId="7" borderId="37" xfId="0" applyFont="1" applyFill="1" applyBorder="1" applyAlignment="1">
      <alignment horizontal="center" vertical="center" textRotation="90" wrapText="1"/>
    </xf>
    <xf numFmtId="0" fontId="1" fillId="7" borderId="51" xfId="0" applyFont="1" applyFill="1" applyBorder="1" applyAlignment="1">
      <alignment horizontal="center" vertical="center" textRotation="90" wrapText="1"/>
    </xf>
    <xf numFmtId="0" fontId="10" fillId="0" borderId="49" xfId="0" applyFont="1" applyFill="1" applyBorder="1" applyAlignment="1">
      <alignment horizontal="center" vertical="center"/>
    </xf>
    <xf numFmtId="0" fontId="10" fillId="0" borderId="38" xfId="0" applyFont="1" applyFill="1" applyBorder="1" applyAlignment="1">
      <alignment horizontal="center" vertical="center"/>
    </xf>
    <xf numFmtId="0" fontId="7" fillId="7" borderId="49" xfId="0" applyFont="1" applyFill="1" applyBorder="1" applyAlignment="1">
      <alignment horizontal="center" vertical="center" textRotation="90" wrapText="1"/>
    </xf>
    <xf numFmtId="0" fontId="7" fillId="7" borderId="37" xfId="0" applyFont="1" applyFill="1" applyBorder="1" applyAlignment="1">
      <alignment horizontal="center" vertical="center" textRotation="90" wrapText="1"/>
    </xf>
    <xf numFmtId="0" fontId="7" fillId="7" borderId="51" xfId="0" applyFont="1" applyFill="1" applyBorder="1" applyAlignment="1">
      <alignment horizontal="center" vertical="center" textRotation="90" wrapText="1"/>
    </xf>
    <xf numFmtId="0" fontId="2" fillId="12" borderId="49" xfId="0" applyFont="1" applyFill="1" applyBorder="1" applyAlignment="1">
      <alignment horizontal="left" wrapText="1"/>
    </xf>
    <xf numFmtId="0" fontId="2" fillId="12" borderId="37" xfId="0" applyFont="1" applyFill="1" applyBorder="1" applyAlignment="1">
      <alignment horizontal="left" wrapText="1"/>
    </xf>
    <xf numFmtId="0" fontId="2" fillId="12" borderId="51" xfId="0" applyFont="1" applyFill="1" applyBorder="1" applyAlignment="1">
      <alignment horizontal="left" wrapText="1"/>
    </xf>
    <xf numFmtId="0" fontId="2" fillId="12" borderId="9" xfId="0" applyFont="1" applyFill="1" applyBorder="1" applyAlignment="1">
      <alignment horizontal="left" vertical="top" wrapText="1"/>
    </xf>
    <xf numFmtId="0" fontId="2" fillId="12" borderId="1" xfId="0" applyFont="1" applyFill="1" applyBorder="1" applyAlignment="1">
      <alignment horizontal="left" vertical="top" wrapText="1"/>
    </xf>
    <xf numFmtId="0" fontId="2" fillId="12" borderId="53" xfId="0" applyFont="1" applyFill="1" applyBorder="1" applyAlignment="1">
      <alignment horizontal="left" vertical="top" wrapText="1"/>
    </xf>
    <xf numFmtId="0" fontId="2" fillId="12" borderId="49" xfId="0" applyFont="1" applyFill="1" applyBorder="1" applyAlignment="1">
      <alignment horizontal="left" vertical="top" wrapText="1"/>
    </xf>
    <xf numFmtId="0" fontId="2" fillId="12" borderId="37" xfId="0" applyFont="1" applyFill="1" applyBorder="1" applyAlignment="1">
      <alignment horizontal="left" vertical="top" wrapText="1"/>
    </xf>
    <xf numFmtId="0" fontId="2" fillId="12" borderId="51" xfId="0" applyFont="1" applyFill="1" applyBorder="1" applyAlignment="1">
      <alignment horizontal="left" vertical="top" wrapText="1"/>
    </xf>
    <xf numFmtId="0" fontId="8" fillId="8" borderId="10" xfId="0" applyFont="1" applyFill="1" applyBorder="1" applyAlignment="1">
      <alignment horizontal="center" vertical="center" wrapText="1"/>
    </xf>
    <xf numFmtId="0" fontId="8" fillId="8" borderId="39"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25"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26" xfId="0" applyFont="1" applyFill="1" applyBorder="1" applyAlignment="1">
      <alignment horizontal="center" vertical="center"/>
    </xf>
    <xf numFmtId="0" fontId="2" fillId="11" borderId="9" xfId="0" applyFont="1" applyFill="1" applyBorder="1" applyAlignment="1">
      <alignment horizontal="left" vertical="center" wrapText="1"/>
    </xf>
    <xf numFmtId="0" fontId="2" fillId="0" borderId="32" xfId="0" quotePrefix="1" applyFont="1" applyBorder="1" applyAlignment="1">
      <alignment horizontal="center" vertical="center"/>
    </xf>
    <xf numFmtId="0" fontId="2" fillId="0" borderId="2" xfId="0" quotePrefix="1" applyFont="1" applyBorder="1" applyAlignment="1">
      <alignment horizontal="center" vertical="center"/>
    </xf>
    <xf numFmtId="0" fontId="2" fillId="0" borderId="34" xfId="0" quotePrefix="1" applyFont="1" applyBorder="1" applyAlignment="1">
      <alignment horizontal="center" vertical="center"/>
    </xf>
    <xf numFmtId="0" fontId="10" fillId="0" borderId="36" xfId="0" applyFont="1" applyBorder="1" applyAlignment="1">
      <alignment horizontal="center" vertical="center"/>
    </xf>
    <xf numFmtId="0" fontId="2" fillId="12" borderId="49" xfId="0" applyFont="1" applyFill="1" applyBorder="1" applyAlignment="1">
      <alignment horizontal="center" vertical="center" wrapText="1"/>
    </xf>
    <xf numFmtId="0" fontId="2" fillId="12" borderId="37" xfId="0" applyFont="1" applyFill="1" applyBorder="1" applyAlignment="1">
      <alignment horizontal="center" vertical="center" wrapText="1"/>
    </xf>
    <xf numFmtId="0" fontId="3" fillId="12" borderId="49" xfId="0" applyFont="1" applyFill="1" applyBorder="1" applyAlignment="1">
      <alignment horizontal="center" vertical="center" textRotation="90" wrapText="1"/>
    </xf>
    <xf numFmtId="0" fontId="3" fillId="12" borderId="37" xfId="0" applyFont="1" applyFill="1" applyBorder="1" applyAlignment="1">
      <alignment horizontal="center" vertical="center" textRotation="90" wrapText="1"/>
    </xf>
    <xf numFmtId="0" fontId="3" fillId="12" borderId="51" xfId="0" applyFont="1" applyFill="1" applyBorder="1" applyAlignment="1">
      <alignment horizontal="center" vertical="center" textRotation="90" wrapText="1"/>
    </xf>
    <xf numFmtId="0" fontId="2" fillId="12" borderId="51" xfId="0" applyFont="1" applyFill="1" applyBorder="1" applyAlignment="1">
      <alignment horizontal="center" vertical="center" wrapText="1"/>
    </xf>
    <xf numFmtId="0" fontId="1" fillId="11" borderId="26" xfId="0" applyFont="1" applyFill="1" applyBorder="1" applyAlignment="1">
      <alignment horizontal="center" vertical="center" textRotation="90" wrapText="1"/>
    </xf>
    <xf numFmtId="0" fontId="1" fillId="11" borderId="3" xfId="0" applyFont="1" applyFill="1" applyBorder="1" applyAlignment="1">
      <alignment horizontal="center" vertical="center" textRotation="90" wrapText="1"/>
    </xf>
    <xf numFmtId="0" fontId="1" fillId="11" borderId="43" xfId="0" applyFont="1" applyFill="1" applyBorder="1" applyAlignment="1">
      <alignment horizontal="center" vertical="center" textRotation="90" wrapText="1"/>
    </xf>
    <xf numFmtId="0" fontId="8" fillId="8" borderId="10" xfId="0" applyFont="1" applyFill="1" applyBorder="1" applyAlignment="1">
      <alignment horizontal="left" vertical="center"/>
    </xf>
    <xf numFmtId="0" fontId="8" fillId="8" borderId="11" xfId="0" applyFont="1" applyFill="1" applyBorder="1" applyAlignment="1">
      <alignment horizontal="left" vertical="center"/>
    </xf>
    <xf numFmtId="0" fontId="8" fillId="8" borderId="12" xfId="0" applyFont="1" applyFill="1" applyBorder="1" applyAlignment="1">
      <alignment horizontal="left"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2" fillId="0" borderId="6" xfId="0" quotePrefix="1" applyFont="1" applyFill="1" applyBorder="1" applyAlignment="1">
      <alignment horizontal="center" vertical="center"/>
    </xf>
    <xf numFmtId="164" fontId="10" fillId="0" borderId="39" xfId="0" applyNumberFormat="1" applyFont="1" applyFill="1" applyBorder="1" applyAlignment="1">
      <alignment horizontal="center" vertical="center"/>
    </xf>
    <xf numFmtId="164" fontId="10" fillId="0" borderId="26" xfId="0" applyNumberFormat="1" applyFont="1" applyFill="1" applyBorder="1" applyAlignment="1">
      <alignment horizontal="center" vertical="center"/>
    </xf>
    <xf numFmtId="0" fontId="2" fillId="12" borderId="9"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2" borderId="53" xfId="0" applyFont="1" applyFill="1" applyBorder="1" applyAlignment="1">
      <alignment horizontal="left" vertical="center" wrapText="1"/>
    </xf>
    <xf numFmtId="164" fontId="10" fillId="0" borderId="40" xfId="0" applyNumberFormat="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3" xfId="0" applyNumberFormat="1" applyFont="1" applyBorder="1" applyAlignment="1">
      <alignment horizontal="center" vertical="center"/>
    </xf>
    <xf numFmtId="164" fontId="10" fillId="0" borderId="35" xfId="0" applyNumberFormat="1" applyFont="1" applyBorder="1" applyAlignment="1">
      <alignment horizontal="center" vertical="center"/>
    </xf>
    <xf numFmtId="164" fontId="10" fillId="0" borderId="46"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5" xfId="0" applyFont="1" applyBorder="1" applyAlignment="1">
      <alignment horizontal="center" vertical="center"/>
    </xf>
    <xf numFmtId="164" fontId="10" fillId="0" borderId="7"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xf>
    <xf numFmtId="0" fontId="1" fillId="12" borderId="37" xfId="0" applyFont="1" applyFill="1" applyBorder="1" applyAlignment="1">
      <alignment horizontal="center" vertical="center" textRotation="90" wrapText="1"/>
    </xf>
    <xf numFmtId="0" fontId="8" fillId="8" borderId="52" xfId="0" applyFont="1" applyFill="1" applyBorder="1" applyAlignment="1">
      <alignment horizontal="center" vertical="center"/>
    </xf>
    <xf numFmtId="0" fontId="8" fillId="8" borderId="5" xfId="0" applyFont="1" applyFill="1" applyBorder="1" applyAlignment="1">
      <alignment horizontal="center" vertical="center"/>
    </xf>
    <xf numFmtId="0" fontId="2" fillId="15" borderId="13" xfId="0" applyFont="1" applyFill="1" applyBorder="1" applyAlignment="1">
      <alignment horizontal="center" vertical="center"/>
    </xf>
    <xf numFmtId="0" fontId="2" fillId="15" borderId="0" xfId="0" applyFont="1" applyFill="1" applyBorder="1" applyAlignment="1">
      <alignment horizontal="center" vertical="center"/>
    </xf>
    <xf numFmtId="164" fontId="6" fillId="0" borderId="39"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23" xfId="0" applyNumberFormat="1" applyFont="1" applyBorder="1" applyAlignment="1">
      <alignment horizontal="center" vertical="center"/>
    </xf>
    <xf numFmtId="0" fontId="6" fillId="0" borderId="47"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2" fillId="7" borderId="49" xfId="0" applyFont="1" applyFill="1" applyBorder="1" applyAlignment="1">
      <alignment horizontal="left" vertical="top" wrapText="1"/>
    </xf>
    <xf numFmtId="0" fontId="2" fillId="7" borderId="37" xfId="0" applyFont="1" applyFill="1" applyBorder="1" applyAlignment="1">
      <alignment horizontal="left" vertical="top" wrapText="1"/>
    </xf>
    <xf numFmtId="0" fontId="2" fillId="7" borderId="51" xfId="0" applyFont="1" applyFill="1" applyBorder="1" applyAlignment="1">
      <alignment horizontal="left" vertical="top" wrapText="1"/>
    </xf>
    <xf numFmtId="0" fontId="2" fillId="13" borderId="5"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50" xfId="0" applyFont="1" applyFill="1" applyBorder="1" applyAlignment="1">
      <alignment horizontal="left" vertical="center" wrapText="1"/>
    </xf>
    <xf numFmtId="0" fontId="2" fillId="13" borderId="27" xfId="0" applyFont="1" applyFill="1" applyBorder="1" applyAlignment="1">
      <alignment horizontal="left" vertical="center" wrapText="1"/>
    </xf>
    <xf numFmtId="0" fontId="2" fillId="13" borderId="31" xfId="0" applyFont="1" applyFill="1" applyBorder="1" applyAlignment="1">
      <alignment horizontal="left" vertical="center" wrapText="1"/>
    </xf>
    <xf numFmtId="0" fontId="1" fillId="13" borderId="38" xfId="0" applyFont="1" applyFill="1" applyBorder="1" applyAlignment="1">
      <alignment horizontal="center" vertical="center" textRotation="90" wrapText="1"/>
    </xf>
    <xf numFmtId="0" fontId="1" fillId="13" borderId="36" xfId="0" applyFont="1" applyFill="1" applyBorder="1" applyAlignment="1">
      <alignment horizontal="center" vertical="center" textRotation="90"/>
    </xf>
    <xf numFmtId="0" fontId="1" fillId="13" borderId="44" xfId="0" applyFont="1" applyFill="1" applyBorder="1" applyAlignment="1">
      <alignment horizontal="center" vertical="center" textRotation="90"/>
    </xf>
    <xf numFmtId="0" fontId="2" fillId="13" borderId="47"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48" xfId="0" applyFont="1" applyFill="1" applyBorder="1" applyAlignment="1">
      <alignment horizontal="center" vertical="center" wrapText="1"/>
    </xf>
    <xf numFmtId="0" fontId="2" fillId="13" borderId="50" xfId="0" applyFont="1" applyFill="1" applyBorder="1" applyAlignment="1">
      <alignment horizontal="left" vertical="top" wrapText="1"/>
    </xf>
    <xf numFmtId="0" fontId="2" fillId="13" borderId="27" xfId="0" applyFont="1" applyFill="1" applyBorder="1" applyAlignment="1">
      <alignment horizontal="left" vertical="top" wrapText="1"/>
    </xf>
    <xf numFmtId="0" fontId="2" fillId="13" borderId="31" xfId="0" applyFont="1" applyFill="1" applyBorder="1" applyAlignment="1">
      <alignment horizontal="left" vertical="top" wrapText="1"/>
    </xf>
    <xf numFmtId="0" fontId="3" fillId="13" borderId="49" xfId="0" applyFont="1" applyFill="1" applyBorder="1" applyAlignment="1">
      <alignment horizontal="center" vertical="center" textRotation="90" wrapText="1"/>
    </xf>
    <xf numFmtId="0" fontId="3" fillId="13" borderId="37" xfId="0" applyFont="1" applyFill="1" applyBorder="1" applyAlignment="1">
      <alignment horizontal="center" vertical="center" textRotation="90" wrapText="1"/>
    </xf>
    <xf numFmtId="0" fontId="3" fillId="13" borderId="51" xfId="0" applyFont="1" applyFill="1" applyBorder="1" applyAlignment="1">
      <alignment horizontal="center" vertical="center" textRotation="90" wrapText="1"/>
    </xf>
    <xf numFmtId="0" fontId="1" fillId="8" borderId="32" xfId="0" applyFont="1" applyFill="1" applyBorder="1" applyAlignment="1">
      <alignment horizontal="center"/>
    </xf>
    <xf numFmtId="0" fontId="6" fillId="3" borderId="19" xfId="0" applyFont="1" applyFill="1" applyBorder="1" applyAlignment="1">
      <alignment horizontal="center"/>
    </xf>
    <xf numFmtId="0" fontId="6" fillId="3" borderId="20" xfId="0" applyFont="1" applyFill="1" applyBorder="1" applyAlignment="1">
      <alignment horizontal="center"/>
    </xf>
    <xf numFmtId="0" fontId="6" fillId="3" borderId="21" xfId="0" applyFont="1" applyFill="1" applyBorder="1" applyAlignment="1">
      <alignment horizontal="center"/>
    </xf>
    <xf numFmtId="0" fontId="8" fillId="8" borderId="11"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164" fontId="6" fillId="0" borderId="10"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164" fontId="6" fillId="0" borderId="11"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16"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164" fontId="6" fillId="0" borderId="8" xfId="0" applyNumberFormat="1" applyFont="1" applyBorder="1" applyAlignment="1">
      <alignment horizontal="center" vertical="center"/>
    </xf>
    <xf numFmtId="0" fontId="1" fillId="17" borderId="11" xfId="0" applyFont="1" applyFill="1" applyBorder="1" applyAlignment="1">
      <alignment horizontal="center" vertical="center"/>
    </xf>
    <xf numFmtId="0" fontId="1" fillId="17" borderId="0" xfId="0" applyFont="1" applyFill="1" applyBorder="1" applyAlignment="1">
      <alignment horizontal="center" vertical="center"/>
    </xf>
    <xf numFmtId="0" fontId="1" fillId="17" borderId="16" xfId="0" applyFont="1" applyFill="1" applyBorder="1" applyAlignment="1">
      <alignment horizontal="center" vertical="center"/>
    </xf>
    <xf numFmtId="164" fontId="6" fillId="0" borderId="7"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6" fillId="0" borderId="26" xfId="0" applyNumberFormat="1" applyFont="1" applyBorder="1" applyAlignment="1">
      <alignment horizontal="center" vertical="center"/>
    </xf>
    <xf numFmtId="0" fontId="2" fillId="7" borderId="53" xfId="0" applyFont="1" applyFill="1" applyBorder="1" applyAlignment="1">
      <alignment horizontal="left" vertical="top" wrapText="1"/>
    </xf>
    <xf numFmtId="0" fontId="2" fillId="7" borderId="5" xfId="0" applyFont="1" applyFill="1" applyBorder="1" applyAlignment="1">
      <alignment horizontal="left" vertical="top" wrapText="1"/>
    </xf>
    <xf numFmtId="0" fontId="2" fillId="7" borderId="28" xfId="0" applyFont="1" applyFill="1" applyBorder="1" applyAlignment="1">
      <alignment horizontal="left" vertical="top" wrapText="1"/>
    </xf>
    <xf numFmtId="0" fontId="2" fillId="7" borderId="5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6" fillId="0" borderId="42" xfId="0" applyFont="1" applyBorder="1" applyAlignment="1">
      <alignment horizontal="center" vertical="center"/>
    </xf>
    <xf numFmtId="0" fontId="6" fillId="0" borderId="22" xfId="0" applyFont="1" applyBorder="1" applyAlignment="1">
      <alignment horizontal="center" vertical="center"/>
    </xf>
    <xf numFmtId="164" fontId="6" fillId="0" borderId="11"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8" fillId="8" borderId="24" xfId="0" applyFont="1" applyFill="1" applyBorder="1" applyAlignment="1">
      <alignment horizontal="center" vertical="center" wrapText="1"/>
    </xf>
    <xf numFmtId="0" fontId="8" fillId="8" borderId="7" xfId="0" applyFont="1" applyFill="1" applyBorder="1" applyAlignment="1">
      <alignment horizontal="center" vertical="center"/>
    </xf>
    <xf numFmtId="164" fontId="6" fillId="0" borderId="40" xfId="0" applyNumberFormat="1" applyFont="1" applyBorder="1" applyAlignment="1">
      <alignment horizontal="center" vertical="center"/>
    </xf>
    <xf numFmtId="164" fontId="6" fillId="0" borderId="3" xfId="0" applyNumberFormat="1" applyFont="1" applyBorder="1" applyAlignment="1">
      <alignment horizontal="center" vertical="center"/>
    </xf>
    <xf numFmtId="0" fontId="2" fillId="9" borderId="37" xfId="0" applyFont="1" applyFill="1" applyBorder="1" applyAlignment="1">
      <alignment horizontal="center" vertical="center" wrapText="1"/>
    </xf>
    <xf numFmtId="0" fontId="2" fillId="9" borderId="51" xfId="0" applyFont="1" applyFill="1" applyBorder="1" applyAlignment="1">
      <alignment horizontal="center" vertical="center" wrapText="1"/>
    </xf>
    <xf numFmtId="0" fontId="1" fillId="5" borderId="25" xfId="0" applyFont="1" applyFill="1" applyBorder="1" applyAlignment="1">
      <alignment horizontal="center" vertical="center"/>
    </xf>
    <xf numFmtId="0" fontId="1" fillId="5" borderId="6" xfId="0" applyFont="1" applyFill="1" applyBorder="1" applyAlignment="1">
      <alignment horizontal="center" vertical="center"/>
    </xf>
    <xf numFmtId="0" fontId="2" fillId="9" borderId="52"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6" xfId="0" applyFont="1" applyFill="1" applyBorder="1" applyAlignment="1">
      <alignment horizontal="center" vertical="center" wrapText="1"/>
    </xf>
    <xf numFmtId="164" fontId="6" fillId="0" borderId="25" xfId="0" applyNumberFormat="1" applyFont="1" applyBorder="1" applyAlignment="1">
      <alignment horizontal="center" vertical="center"/>
    </xf>
    <xf numFmtId="0" fontId="6" fillId="0" borderId="50" xfId="0" applyFont="1" applyBorder="1" applyAlignment="1">
      <alignment horizontal="center" vertical="center"/>
    </xf>
    <xf numFmtId="0" fontId="6" fillId="0" borderId="29" xfId="0" applyFont="1" applyBorder="1" applyAlignment="1">
      <alignment horizontal="center" vertical="center"/>
    </xf>
    <xf numFmtId="0" fontId="2" fillId="9" borderId="38" xfId="0" applyFont="1" applyFill="1" applyBorder="1" applyAlignment="1">
      <alignment horizontal="center" vertical="center" wrapText="1"/>
    </xf>
    <xf numFmtId="0" fontId="2" fillId="9" borderId="36" xfId="0" applyFont="1" applyFill="1" applyBorder="1" applyAlignment="1">
      <alignment horizontal="left" vertical="center" wrapText="1"/>
    </xf>
    <xf numFmtId="0" fontId="2" fillId="9" borderId="44" xfId="0" applyFont="1" applyFill="1" applyBorder="1" applyAlignment="1">
      <alignment horizontal="left" vertical="center" wrapText="1"/>
    </xf>
    <xf numFmtId="0" fontId="2" fillId="18" borderId="52" xfId="0" applyFont="1" applyFill="1" applyBorder="1" applyAlignment="1">
      <alignment horizontal="left" vertical="top" wrapText="1"/>
    </xf>
    <xf numFmtId="0" fontId="2" fillId="18" borderId="5" xfId="0" applyFont="1" applyFill="1" applyBorder="1" applyAlignment="1">
      <alignment horizontal="left" vertical="top" wrapText="1"/>
    </xf>
    <xf numFmtId="0" fontId="2" fillId="18" borderId="28" xfId="0" applyFont="1" applyFill="1" applyBorder="1" applyAlignment="1">
      <alignment horizontal="left" vertical="top" wrapText="1"/>
    </xf>
    <xf numFmtId="0" fontId="2" fillId="9" borderId="1" xfId="0" applyFont="1" applyFill="1" applyBorder="1" applyAlignment="1">
      <alignment horizontal="left" vertical="center" wrapText="1"/>
    </xf>
    <xf numFmtId="0" fontId="2" fillId="9" borderId="48" xfId="0" applyFont="1" applyFill="1" applyBorder="1" applyAlignment="1">
      <alignment horizontal="left" vertical="center" wrapText="1"/>
    </xf>
    <xf numFmtId="164" fontId="6" fillId="0" borderId="32" xfId="0" applyNumberFormat="1" applyFont="1" applyBorder="1" applyAlignment="1">
      <alignment horizontal="center" vertical="center"/>
    </xf>
    <xf numFmtId="164" fontId="6" fillId="0" borderId="2" xfId="0" applyNumberFormat="1" applyFont="1" applyBorder="1" applyAlignment="1">
      <alignment horizontal="center" vertical="center"/>
    </xf>
    <xf numFmtId="0" fontId="8" fillId="8" borderId="13" xfId="0" applyFont="1" applyFill="1" applyBorder="1" applyAlignment="1">
      <alignment horizontal="center" vertical="center" wrapText="1"/>
    </xf>
    <xf numFmtId="0" fontId="2" fillId="9" borderId="5" xfId="0" applyFont="1" applyFill="1" applyBorder="1" applyAlignment="1">
      <alignment horizontal="left" vertical="top" wrapText="1"/>
    </xf>
    <xf numFmtId="0" fontId="2" fillId="9" borderId="9" xfId="0" applyFont="1" applyFill="1" applyBorder="1" applyAlignment="1">
      <alignment horizontal="left" vertical="top" wrapText="1"/>
    </xf>
    <xf numFmtId="0" fontId="2" fillId="9" borderId="37" xfId="0" applyFont="1" applyFill="1" applyBorder="1" applyAlignment="1">
      <alignment horizontal="left" vertical="top" wrapText="1"/>
    </xf>
    <xf numFmtId="0" fontId="2" fillId="9" borderId="51" xfId="0" applyFont="1" applyFill="1" applyBorder="1" applyAlignment="1">
      <alignment horizontal="left" vertical="top" wrapText="1"/>
    </xf>
    <xf numFmtId="0" fontId="2" fillId="9" borderId="28" xfId="0" applyFont="1" applyFill="1" applyBorder="1" applyAlignment="1">
      <alignment horizontal="left" vertical="top" wrapText="1"/>
    </xf>
    <xf numFmtId="0" fontId="2" fillId="9" borderId="53"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9" borderId="28" xfId="0" applyFont="1" applyFill="1" applyBorder="1" applyAlignment="1">
      <alignment horizontal="left" vertical="center" wrapText="1"/>
    </xf>
    <xf numFmtId="164" fontId="6" fillId="0" borderId="24" xfId="0" applyNumberFormat="1" applyFont="1" applyBorder="1" applyAlignment="1">
      <alignment horizontal="center" vertical="center"/>
    </xf>
    <xf numFmtId="0" fontId="2" fillId="7" borderId="5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5" borderId="4" xfId="0" applyFont="1" applyFill="1" applyBorder="1" applyAlignment="1">
      <alignment horizontal="left" vertical="top" wrapText="1"/>
    </xf>
    <xf numFmtId="0" fontId="2" fillId="5" borderId="23" xfId="0" applyFont="1" applyFill="1" applyBorder="1" applyAlignment="1">
      <alignment horizontal="left" vertical="top" wrapText="1"/>
    </xf>
    <xf numFmtId="0" fontId="1" fillId="7" borderId="4" xfId="0" applyFont="1" applyFill="1" applyBorder="1" applyAlignment="1">
      <alignment horizontal="center" vertical="center" textRotation="90" wrapText="1"/>
    </xf>
    <xf numFmtId="0" fontId="1" fillId="7" borderId="23" xfId="0" applyFont="1" applyFill="1" applyBorder="1" applyAlignment="1">
      <alignment horizontal="center" vertical="center" textRotation="90" wrapText="1"/>
    </xf>
    <xf numFmtId="0" fontId="6" fillId="0" borderId="30" xfId="0" applyFont="1" applyBorder="1" applyAlignment="1">
      <alignment horizontal="center" vertical="center"/>
    </xf>
    <xf numFmtId="0" fontId="1" fillId="9" borderId="54" xfId="0" applyFont="1" applyFill="1" applyBorder="1" applyAlignment="1">
      <alignment horizontal="center" vertical="center" textRotation="90" wrapText="1"/>
    </xf>
    <xf numFmtId="0" fontId="1" fillId="9" borderId="55" xfId="0" applyFont="1" applyFill="1" applyBorder="1" applyAlignment="1">
      <alignment horizontal="center" vertical="center" textRotation="90" wrapText="1"/>
    </xf>
    <xf numFmtId="0" fontId="1" fillId="9" borderId="56" xfId="0" applyFont="1" applyFill="1" applyBorder="1" applyAlignment="1">
      <alignment horizontal="center" vertical="center" textRotation="90" wrapText="1"/>
    </xf>
    <xf numFmtId="0" fontId="2" fillId="18" borderId="49" xfId="0" applyFont="1" applyFill="1" applyBorder="1" applyAlignment="1">
      <alignment horizontal="center" vertical="center" wrapText="1"/>
    </xf>
    <xf numFmtId="0" fontId="2" fillId="18" borderId="37" xfId="0" applyFont="1" applyFill="1" applyBorder="1" applyAlignment="1">
      <alignment horizontal="center" vertical="center" wrapText="1"/>
    </xf>
    <xf numFmtId="0" fontId="2" fillId="18" borderId="51" xfId="0" applyFont="1" applyFill="1" applyBorder="1" applyAlignment="1">
      <alignment horizontal="center" vertical="center" wrapText="1"/>
    </xf>
    <xf numFmtId="0" fontId="2" fillId="18" borderId="49" xfId="0" applyFont="1" applyFill="1" applyBorder="1" applyAlignment="1">
      <alignment horizontal="left" vertical="top" wrapText="1"/>
    </xf>
    <xf numFmtId="0" fontId="2" fillId="18" borderId="37" xfId="0" applyFont="1" applyFill="1" applyBorder="1" applyAlignment="1">
      <alignment horizontal="left" vertical="top" wrapText="1"/>
    </xf>
    <xf numFmtId="0" fontId="2" fillId="18" borderId="51" xfId="0" applyFont="1" applyFill="1" applyBorder="1" applyAlignment="1">
      <alignment horizontal="left" vertical="top" wrapText="1"/>
    </xf>
    <xf numFmtId="164" fontId="6" fillId="0" borderId="43" xfId="0" applyNumberFormat="1" applyFont="1" applyBorder="1" applyAlignment="1">
      <alignment horizontal="center" vertical="center"/>
    </xf>
    <xf numFmtId="0" fontId="2" fillId="7" borderId="52" xfId="0" applyFont="1" applyFill="1" applyBorder="1" applyAlignment="1">
      <alignment horizontal="left" vertical="top" wrapText="1"/>
    </xf>
    <xf numFmtId="0" fontId="2" fillId="7" borderId="9" xfId="0" applyFont="1" applyFill="1" applyBorder="1" applyAlignment="1">
      <alignment horizontal="left" vertical="top" wrapText="1"/>
    </xf>
    <xf numFmtId="0" fontId="2" fillId="7" borderId="53" xfId="0" applyFont="1" applyFill="1" applyBorder="1" applyAlignment="1">
      <alignment horizontal="left" vertical="center" wrapText="1"/>
    </xf>
    <xf numFmtId="0" fontId="2" fillId="7" borderId="5"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6" fillId="0" borderId="45" xfId="0" applyFont="1" applyBorder="1" applyAlignment="1">
      <alignment horizontal="center" vertical="center"/>
    </xf>
    <xf numFmtId="0" fontId="6" fillId="0" borderId="3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1" xfId="0" applyFont="1" applyBorder="1" applyAlignment="1">
      <alignment horizontal="center" vertical="center" wrapText="1"/>
    </xf>
    <xf numFmtId="0" fontId="2" fillId="9" borderId="38" xfId="0" applyFont="1" applyFill="1" applyBorder="1" applyAlignment="1">
      <alignment horizontal="left" vertical="top" wrapText="1"/>
    </xf>
    <xf numFmtId="0" fontId="2" fillId="7" borderId="18" xfId="0" applyFont="1" applyFill="1" applyBorder="1" applyAlignment="1">
      <alignment horizontal="center" vertical="center" wrapText="1"/>
    </xf>
    <xf numFmtId="0" fontId="2" fillId="7" borderId="18" xfId="0" applyFont="1" applyFill="1" applyBorder="1" applyAlignment="1">
      <alignment horizontal="left" vertical="top" wrapText="1"/>
    </xf>
    <xf numFmtId="0" fontId="1" fillId="5" borderId="4" xfId="0" applyFont="1" applyFill="1" applyBorder="1" applyAlignment="1">
      <alignment horizontal="center" vertical="center" textRotation="90" wrapText="1"/>
    </xf>
    <xf numFmtId="0" fontId="1" fillId="5" borderId="23" xfId="0" applyFont="1" applyFill="1" applyBorder="1" applyAlignment="1">
      <alignment horizontal="center" vertical="center" textRotation="90" wrapText="1"/>
    </xf>
    <xf numFmtId="0" fontId="2" fillId="5" borderId="4"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 fillId="9" borderId="59" xfId="0" applyFont="1" applyFill="1" applyBorder="1" applyAlignment="1">
      <alignment horizontal="center" vertical="center" textRotation="90" wrapText="1"/>
    </xf>
    <xf numFmtId="0" fontId="1" fillId="9" borderId="60" xfId="0" applyFont="1" applyFill="1" applyBorder="1" applyAlignment="1">
      <alignment horizontal="center" vertical="center" textRotation="90" wrapText="1"/>
    </xf>
    <xf numFmtId="0" fontId="1" fillId="9" borderId="58" xfId="0" applyFont="1" applyFill="1" applyBorder="1" applyAlignment="1">
      <alignment horizontal="center" vertical="center" textRotation="90" wrapText="1"/>
    </xf>
    <xf numFmtId="0" fontId="2" fillId="5" borderId="0" xfId="0" applyFont="1" applyFill="1" applyBorder="1" applyAlignment="1">
      <alignment horizontal="left" vertical="top" wrapText="1"/>
    </xf>
    <xf numFmtId="0" fontId="2" fillId="5" borderId="16" xfId="0" applyFont="1" applyFill="1" applyBorder="1" applyAlignment="1">
      <alignment horizontal="left" vertical="top" wrapText="1"/>
    </xf>
    <xf numFmtId="0" fontId="1" fillId="9" borderId="4" xfId="0" applyFont="1" applyFill="1" applyBorder="1" applyAlignment="1">
      <alignment horizontal="center" vertical="center" textRotation="90" wrapText="1"/>
    </xf>
    <xf numFmtId="0" fontId="1" fillId="9" borderId="23" xfId="0" applyFont="1" applyFill="1" applyBorder="1" applyAlignment="1">
      <alignment horizontal="center" vertical="center" textRotation="90" wrapText="1"/>
    </xf>
    <xf numFmtId="0" fontId="2" fillId="9" borderId="53" xfId="0" applyFont="1" applyFill="1" applyBorder="1" applyAlignment="1">
      <alignment horizontal="left" vertical="top" wrapText="1"/>
    </xf>
    <xf numFmtId="164" fontId="6" fillId="0" borderId="34" xfId="0" applyNumberFormat="1" applyFont="1" applyBorder="1" applyAlignment="1">
      <alignment horizontal="center" vertical="center"/>
    </xf>
    <xf numFmtId="0" fontId="2" fillId="13" borderId="36" xfId="0" applyFont="1" applyFill="1" applyBorder="1" applyAlignment="1">
      <alignment horizontal="center" vertical="center" wrapText="1"/>
    </xf>
    <xf numFmtId="0" fontId="2" fillId="13" borderId="44" xfId="0" applyFont="1" applyFill="1" applyBorder="1" applyAlignment="1">
      <alignment horizontal="center" vertical="center" wrapText="1"/>
    </xf>
    <xf numFmtId="0" fontId="2" fillId="13" borderId="52"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20" borderId="38" xfId="0" applyFont="1" applyFill="1" applyBorder="1" applyAlignment="1">
      <alignment horizontal="left" vertical="center" wrapText="1"/>
    </xf>
    <xf numFmtId="0" fontId="2" fillId="20" borderId="36" xfId="0" applyFont="1" applyFill="1" applyBorder="1" applyAlignment="1">
      <alignment horizontal="left" vertical="center" wrapText="1"/>
    </xf>
    <xf numFmtId="0" fontId="1" fillId="13" borderId="54" xfId="0" applyFont="1" applyFill="1" applyBorder="1" applyAlignment="1">
      <alignment horizontal="center" vertical="center" textRotation="90" wrapText="1"/>
    </xf>
    <xf numFmtId="0" fontId="1" fillId="13" borderId="55" xfId="0" applyFont="1" applyFill="1" applyBorder="1" applyAlignment="1">
      <alignment horizontal="center" vertical="center" textRotation="90" wrapText="1"/>
    </xf>
    <xf numFmtId="0" fontId="1" fillId="13" borderId="56" xfId="0" applyFont="1" applyFill="1" applyBorder="1" applyAlignment="1">
      <alignment horizontal="center" vertical="center" textRotation="90" wrapText="1"/>
    </xf>
    <xf numFmtId="0" fontId="2" fillId="13" borderId="38" xfId="0" applyFont="1" applyFill="1" applyBorder="1" applyAlignment="1">
      <alignment horizontal="left" vertical="center" wrapText="1"/>
    </xf>
    <xf numFmtId="0" fontId="2" fillId="20" borderId="9" xfId="0" applyFont="1" applyFill="1" applyBorder="1" applyAlignment="1">
      <alignment horizontal="left" vertical="center" wrapText="1"/>
    </xf>
    <xf numFmtId="0" fontId="2" fillId="20" borderId="1" xfId="0" applyFont="1" applyFill="1" applyBorder="1" applyAlignment="1">
      <alignment horizontal="left" vertical="center" wrapText="1"/>
    </xf>
    <xf numFmtId="0" fontId="2" fillId="13" borderId="36" xfId="0" applyFont="1" applyFill="1" applyBorder="1" applyAlignment="1">
      <alignment horizontal="left" vertical="top" wrapText="1"/>
    </xf>
    <xf numFmtId="0" fontId="2" fillId="13" borderId="44" xfId="0" applyFont="1" applyFill="1" applyBorder="1" applyAlignment="1">
      <alignment horizontal="left" vertical="top" wrapText="1"/>
    </xf>
    <xf numFmtId="0" fontId="2" fillId="13" borderId="1" xfId="0" applyFont="1" applyFill="1" applyBorder="1" applyAlignment="1">
      <alignment horizontal="left" vertical="top" wrapText="1"/>
    </xf>
    <xf numFmtId="0" fontId="2" fillId="13" borderId="48" xfId="0" applyFont="1" applyFill="1" applyBorder="1" applyAlignment="1">
      <alignment horizontal="left" vertical="top" wrapText="1"/>
    </xf>
    <xf numFmtId="0" fontId="2" fillId="13" borderId="28" xfId="0" applyFont="1" applyFill="1" applyBorder="1" applyAlignment="1">
      <alignment horizontal="left" vertical="top" wrapText="1"/>
    </xf>
    <xf numFmtId="0" fontId="2" fillId="20" borderId="44" xfId="0" applyFont="1" applyFill="1" applyBorder="1" applyAlignment="1">
      <alignment horizontal="left" vertical="center" wrapText="1"/>
    </xf>
    <xf numFmtId="0" fontId="2" fillId="20" borderId="49" xfId="0" applyFont="1" applyFill="1" applyBorder="1" applyAlignment="1">
      <alignment horizontal="center" vertical="center" wrapText="1"/>
    </xf>
    <xf numFmtId="0" fontId="2" fillId="20" borderId="37" xfId="0" applyFont="1" applyFill="1" applyBorder="1" applyAlignment="1">
      <alignment horizontal="center" vertical="center" wrapText="1"/>
    </xf>
    <xf numFmtId="0" fontId="2" fillId="20" borderId="51" xfId="0" applyFont="1" applyFill="1" applyBorder="1" applyAlignment="1">
      <alignment horizontal="center" vertical="center" wrapText="1"/>
    </xf>
    <xf numFmtId="0" fontId="2" fillId="20" borderId="52" xfId="0" applyFont="1" applyFill="1" applyBorder="1" applyAlignment="1">
      <alignment horizontal="center" vertical="center" wrapText="1"/>
    </xf>
    <xf numFmtId="0" fontId="2" fillId="20" borderId="5" xfId="0" applyFont="1" applyFill="1" applyBorder="1" applyAlignment="1">
      <alignment horizontal="center" vertical="center" wrapText="1"/>
    </xf>
    <xf numFmtId="0" fontId="2" fillId="20" borderId="28" xfId="0" applyFont="1" applyFill="1" applyBorder="1" applyAlignment="1">
      <alignment horizontal="center" vertical="center" wrapText="1"/>
    </xf>
    <xf numFmtId="0" fontId="2" fillId="20" borderId="48" xfId="0" applyFont="1" applyFill="1" applyBorder="1" applyAlignment="1">
      <alignment horizontal="left" vertical="center" wrapText="1"/>
    </xf>
    <xf numFmtId="0" fontId="2" fillId="13" borderId="38" xfId="0" applyFont="1" applyFill="1" applyBorder="1" applyAlignment="1">
      <alignment horizontal="left" vertical="top" wrapText="1"/>
    </xf>
    <xf numFmtId="164" fontId="6" fillId="0" borderId="11"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0" fontId="6" fillId="0" borderId="5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1" xfId="0" applyFont="1" applyFill="1" applyBorder="1" applyAlignment="1">
      <alignment horizontal="center" vertical="center"/>
    </xf>
    <xf numFmtId="0" fontId="1" fillId="13" borderId="10" xfId="0" applyFont="1" applyFill="1" applyBorder="1" applyAlignment="1">
      <alignment horizontal="center" vertical="center" textRotation="90" wrapText="1"/>
    </xf>
    <xf numFmtId="0" fontId="1" fillId="13" borderId="13" xfId="0" applyFont="1" applyFill="1" applyBorder="1" applyAlignment="1">
      <alignment horizontal="center" vertical="center" textRotation="90" wrapText="1"/>
    </xf>
    <xf numFmtId="0" fontId="1" fillId="13" borderId="15" xfId="0" applyFont="1" applyFill="1" applyBorder="1" applyAlignment="1">
      <alignment horizontal="center" vertical="center" textRotation="90" wrapText="1"/>
    </xf>
    <xf numFmtId="164" fontId="2" fillId="0" borderId="1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0" fontId="3" fillId="12" borderId="55" xfId="0" applyFont="1" applyFill="1" applyBorder="1" applyAlignment="1">
      <alignment horizontal="center" vertical="center" textRotation="90" wrapText="1"/>
    </xf>
    <xf numFmtId="0" fontId="3" fillId="12" borderId="56" xfId="0" applyFont="1" applyFill="1" applyBorder="1" applyAlignment="1">
      <alignment horizontal="center" vertical="center" textRotation="90" wrapText="1"/>
    </xf>
    <xf numFmtId="164" fontId="10" fillId="0" borderId="13" xfId="0" applyNumberFormat="1" applyFont="1" applyFill="1" applyBorder="1" applyAlignment="1">
      <alignment horizontal="center" vertical="center"/>
    </xf>
    <xf numFmtId="164" fontId="10" fillId="0" borderId="15" xfId="0" applyNumberFormat="1" applyFont="1" applyFill="1" applyBorder="1" applyAlignment="1">
      <alignment horizontal="center" vertical="center"/>
    </xf>
    <xf numFmtId="164" fontId="10" fillId="0" borderId="10" xfId="0" applyNumberFormat="1" applyFont="1" applyFill="1" applyBorder="1" applyAlignment="1">
      <alignment horizontal="center" vertical="center"/>
    </xf>
    <xf numFmtId="164" fontId="10" fillId="0" borderId="25" xfId="0" applyNumberFormat="1" applyFont="1" applyFill="1" applyBorder="1" applyAlignment="1">
      <alignment horizontal="center" vertical="center"/>
    </xf>
    <xf numFmtId="0" fontId="1" fillId="12" borderId="54" xfId="0" applyFont="1" applyFill="1" applyBorder="1" applyAlignment="1">
      <alignment horizontal="center" vertical="center" textRotation="90" wrapText="1"/>
    </xf>
    <xf numFmtId="0" fontId="1" fillId="12" borderId="55" xfId="0" applyFont="1" applyFill="1" applyBorder="1" applyAlignment="1">
      <alignment horizontal="center" vertical="center" textRotation="90" wrapText="1"/>
    </xf>
    <xf numFmtId="0" fontId="1" fillId="12" borderId="56" xfId="0" applyFont="1" applyFill="1" applyBorder="1" applyAlignment="1">
      <alignment horizontal="center" vertical="center" textRotation="90" wrapText="1"/>
    </xf>
    <xf numFmtId="0" fontId="1" fillId="18" borderId="54" xfId="0" applyFont="1" applyFill="1" applyBorder="1" applyAlignment="1">
      <alignment horizontal="center" vertical="center" textRotation="90" wrapText="1"/>
    </xf>
    <xf numFmtId="0" fontId="1" fillId="18" borderId="55" xfId="0" applyFont="1" applyFill="1" applyBorder="1" applyAlignment="1">
      <alignment horizontal="center" vertical="center" textRotation="90" wrapText="1"/>
    </xf>
    <xf numFmtId="0" fontId="1" fillId="18" borderId="56" xfId="0" applyFont="1" applyFill="1" applyBorder="1" applyAlignment="1">
      <alignment horizontal="center" vertical="center" textRotation="90" wrapText="1"/>
    </xf>
    <xf numFmtId="0" fontId="6" fillId="11" borderId="49"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10" fillId="0" borderId="5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9" xfId="0" applyFont="1" applyFill="1" applyBorder="1" applyAlignment="1">
      <alignment horizontal="center" vertical="center"/>
    </xf>
    <xf numFmtId="0" fontId="2" fillId="9" borderId="18" xfId="0" applyFont="1" applyFill="1" applyBorder="1" applyAlignment="1">
      <alignment horizontal="center" vertical="center" wrapText="1"/>
    </xf>
    <xf numFmtId="0" fontId="2" fillId="9" borderId="18" xfId="0" applyFont="1" applyFill="1" applyBorder="1" applyAlignment="1">
      <alignment horizontal="left" vertical="top" wrapText="1"/>
    </xf>
    <xf numFmtId="0" fontId="2" fillId="12" borderId="37" xfId="0" applyFont="1" applyFill="1" applyBorder="1" applyAlignment="1">
      <alignment horizontal="left" vertical="center" wrapText="1"/>
    </xf>
    <xf numFmtId="0" fontId="2" fillId="12" borderId="51" xfId="0" applyFont="1" applyFill="1" applyBorder="1" applyAlignment="1">
      <alignment horizontal="left" vertical="center" wrapText="1"/>
    </xf>
    <xf numFmtId="0" fontId="2" fillId="12" borderId="49" xfId="0" applyFont="1" applyFill="1" applyBorder="1" applyAlignment="1">
      <alignment horizontal="left" vertical="center" wrapText="1"/>
    </xf>
    <xf numFmtId="0" fontId="2" fillId="19" borderId="18" xfId="0" applyFont="1" applyFill="1" applyBorder="1" applyAlignment="1">
      <alignment horizontal="center" vertical="center" wrapText="1"/>
    </xf>
    <xf numFmtId="0" fontId="2" fillId="19" borderId="37" xfId="0" applyFont="1" applyFill="1" applyBorder="1" applyAlignment="1">
      <alignment horizontal="center" vertical="center" wrapText="1"/>
    </xf>
    <xf numFmtId="0" fontId="2" fillId="19" borderId="51" xfId="0" applyFont="1" applyFill="1" applyBorder="1" applyAlignment="1">
      <alignment horizontal="center" vertical="center" wrapText="1"/>
    </xf>
    <xf numFmtId="0" fontId="2" fillId="19" borderId="18" xfId="0" applyFont="1" applyFill="1" applyBorder="1" applyAlignment="1">
      <alignment horizontal="left" vertical="top" wrapText="1"/>
    </xf>
    <xf numFmtId="0" fontId="2" fillId="19" borderId="37" xfId="0" applyFont="1" applyFill="1" applyBorder="1" applyAlignment="1">
      <alignment horizontal="left" vertical="top" wrapText="1"/>
    </xf>
    <xf numFmtId="0" fontId="2" fillId="19" borderId="51" xfId="0" applyFont="1" applyFill="1" applyBorder="1" applyAlignment="1">
      <alignment horizontal="left" vertical="top" wrapText="1"/>
    </xf>
    <xf numFmtId="0" fontId="2" fillId="13" borderId="18" xfId="0" applyFont="1" applyFill="1" applyBorder="1" applyAlignment="1">
      <alignment horizontal="center" vertical="center" wrapText="1"/>
    </xf>
    <xf numFmtId="0" fontId="16" fillId="13" borderId="49" xfId="0" applyFont="1" applyFill="1" applyBorder="1" applyAlignment="1">
      <alignment horizontal="center" vertical="center" wrapText="1"/>
    </xf>
    <xf numFmtId="0" fontId="2" fillId="13" borderId="18" xfId="0" applyFont="1" applyFill="1" applyBorder="1" applyAlignment="1">
      <alignment horizontal="left" vertical="top" wrapText="1"/>
    </xf>
    <xf numFmtId="0" fontId="8" fillId="8" borderId="52" xfId="0" applyFont="1" applyFill="1" applyBorder="1" applyAlignment="1">
      <alignment horizontal="center" vertical="center" wrapText="1"/>
    </xf>
    <xf numFmtId="0" fontId="8" fillId="8" borderId="28" xfId="0" applyFont="1" applyFill="1" applyBorder="1" applyAlignment="1">
      <alignment horizontal="center" vertical="center"/>
    </xf>
    <xf numFmtId="0" fontId="1" fillId="19" borderId="4" xfId="0" applyFont="1" applyFill="1" applyBorder="1" applyAlignment="1">
      <alignment horizontal="center" vertical="center" textRotation="90" wrapText="1"/>
    </xf>
    <xf numFmtId="0" fontId="1" fillId="19" borderId="23" xfId="0" applyFont="1" applyFill="1" applyBorder="1" applyAlignment="1">
      <alignment horizontal="center" vertical="center" textRotation="90" wrapText="1"/>
    </xf>
    <xf numFmtId="0" fontId="2" fillId="19" borderId="52"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10" fillId="0" borderId="53" xfId="0" applyFont="1" applyBorder="1" applyAlignment="1">
      <alignment horizontal="center" vertical="center"/>
    </xf>
    <xf numFmtId="0" fontId="10" fillId="0" borderId="9" xfId="0" applyFont="1" applyBorder="1" applyAlignment="1">
      <alignment horizontal="center" vertical="center"/>
    </xf>
    <xf numFmtId="0" fontId="10" fillId="0" borderId="31" xfId="0" applyFont="1" applyFill="1" applyBorder="1" applyAlignment="1">
      <alignment horizontal="center" vertical="center"/>
    </xf>
    <xf numFmtId="0" fontId="2" fillId="18" borderId="49" xfId="0" applyFont="1" applyFill="1" applyBorder="1" applyAlignment="1">
      <alignment horizontal="left" vertical="center" wrapText="1"/>
    </xf>
    <xf numFmtId="0" fontId="2" fillId="18" borderId="37" xfId="0" applyFont="1" applyFill="1" applyBorder="1" applyAlignment="1">
      <alignment horizontal="left" vertical="center" wrapText="1"/>
    </xf>
    <xf numFmtId="0" fontId="2" fillId="18" borderId="51" xfId="0" applyFont="1" applyFill="1" applyBorder="1" applyAlignment="1">
      <alignment horizontal="left" vertical="center" wrapText="1"/>
    </xf>
    <xf numFmtId="0" fontId="2" fillId="18" borderId="52" xfId="0" applyFont="1" applyFill="1" applyBorder="1" applyAlignment="1">
      <alignment horizontal="center" vertical="center"/>
    </xf>
    <xf numFmtId="0" fontId="2" fillId="18" borderId="11" xfId="0" applyFont="1" applyFill="1" applyBorder="1" applyAlignment="1">
      <alignment horizontal="center" vertical="center"/>
    </xf>
    <xf numFmtId="0" fontId="2" fillId="18" borderId="9" xfId="0" applyFont="1" applyFill="1" applyBorder="1" applyAlignment="1">
      <alignment horizontal="center" vertical="center"/>
    </xf>
    <xf numFmtId="0" fontId="2" fillId="18" borderId="6" xfId="0" applyFont="1" applyFill="1" applyBorder="1" applyAlignment="1">
      <alignment horizontal="center" vertical="center"/>
    </xf>
    <xf numFmtId="164" fontId="10" fillId="0" borderId="24" xfId="0" applyNumberFormat="1" applyFont="1" applyFill="1" applyBorder="1" applyAlignment="1">
      <alignment horizontal="center" vertical="center"/>
    </xf>
    <xf numFmtId="0" fontId="10" fillId="0" borderId="30" xfId="0" applyFont="1" applyBorder="1" applyAlignment="1">
      <alignment horizontal="center" vertical="center"/>
    </xf>
    <xf numFmtId="0" fontId="2" fillId="18" borderId="18" xfId="0" applyFont="1" applyFill="1" applyBorder="1" applyAlignment="1">
      <alignment horizontal="center" vertical="center" wrapText="1"/>
    </xf>
    <xf numFmtId="0" fontId="2" fillId="18" borderId="18" xfId="0" applyFont="1" applyFill="1" applyBorder="1" applyAlignment="1">
      <alignment vertical="top" wrapText="1"/>
    </xf>
    <xf numFmtId="0" fontId="2" fillId="18" borderId="37" xfId="0" applyFont="1" applyFill="1" applyBorder="1" applyAlignment="1">
      <alignment vertical="top" wrapText="1"/>
    </xf>
    <xf numFmtId="0" fontId="2" fillId="18" borderId="51" xfId="0" applyFont="1" applyFill="1" applyBorder="1" applyAlignment="1">
      <alignment vertical="top" wrapText="1"/>
    </xf>
    <xf numFmtId="164" fontId="6" fillId="0" borderId="33" xfId="0" applyNumberFormat="1" applyFont="1" applyBorder="1" applyAlignment="1">
      <alignment horizontal="center" vertical="center"/>
    </xf>
    <xf numFmtId="164" fontId="6" fillId="0" borderId="35" xfId="0" applyNumberFormat="1" applyFont="1" applyBorder="1" applyAlignment="1">
      <alignment horizontal="center" vertical="center"/>
    </xf>
    <xf numFmtId="0" fontId="6" fillId="11" borderId="49" xfId="0" applyFont="1" applyFill="1" applyBorder="1" applyAlignment="1">
      <alignment horizontal="left" vertical="center" wrapText="1"/>
    </xf>
    <xf numFmtId="0" fontId="2" fillId="11" borderId="37" xfId="0" applyFont="1" applyFill="1" applyBorder="1" applyAlignment="1">
      <alignment horizontal="left" vertical="center" wrapText="1"/>
    </xf>
    <xf numFmtId="0" fontId="2" fillId="11" borderId="38" xfId="0" applyFont="1" applyFill="1" applyBorder="1" applyAlignment="1">
      <alignment horizontal="left" vertical="center" wrapText="1"/>
    </xf>
    <xf numFmtId="164" fontId="6" fillId="0" borderId="46" xfId="0" applyNumberFormat="1" applyFont="1" applyBorder="1" applyAlignment="1">
      <alignment horizontal="center" vertical="center"/>
    </xf>
    <xf numFmtId="0" fontId="2" fillId="12" borderId="52" xfId="0" applyFont="1" applyFill="1" applyBorder="1" applyAlignment="1">
      <alignment horizontal="left" vertical="top" wrapText="1"/>
    </xf>
    <xf numFmtId="0" fontId="2" fillId="12" borderId="5" xfId="0" applyFont="1" applyFill="1" applyBorder="1" applyAlignment="1">
      <alignment horizontal="left" vertical="top" wrapText="1"/>
    </xf>
    <xf numFmtId="0" fontId="2" fillId="12" borderId="53"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 fillId="12" borderId="28" xfId="0" applyFont="1" applyFill="1" applyBorder="1" applyAlignment="1">
      <alignment horizontal="left" vertical="top" wrapText="1"/>
    </xf>
    <xf numFmtId="0" fontId="13" fillId="12" borderId="49" xfId="0" applyFont="1" applyFill="1" applyBorder="1" applyAlignment="1">
      <alignment horizontal="center" vertical="center" textRotation="90" wrapText="1"/>
    </xf>
    <xf numFmtId="0" fontId="13" fillId="12" borderId="37" xfId="0" applyFont="1" applyFill="1" applyBorder="1" applyAlignment="1">
      <alignment horizontal="center" vertical="center" textRotation="90" wrapText="1"/>
    </xf>
    <xf numFmtId="0" fontId="13" fillId="12" borderId="51" xfId="0" applyFont="1" applyFill="1" applyBorder="1" applyAlignment="1">
      <alignment horizontal="center" vertical="center" textRotation="90" wrapText="1"/>
    </xf>
    <xf numFmtId="0" fontId="2" fillId="12" borderId="49" xfId="0" applyFont="1" applyFill="1" applyBorder="1" applyAlignment="1">
      <alignment vertical="top" wrapText="1"/>
    </xf>
    <xf numFmtId="0" fontId="2" fillId="12" borderId="37" xfId="0" applyFont="1" applyFill="1" applyBorder="1" applyAlignment="1">
      <alignment vertical="top" wrapText="1"/>
    </xf>
    <xf numFmtId="0" fontId="2" fillId="12" borderId="51" xfId="0" applyFont="1" applyFill="1" applyBorder="1" applyAlignment="1">
      <alignment vertical="top" wrapText="1"/>
    </xf>
    <xf numFmtId="0" fontId="2" fillId="5" borderId="11"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1" fillId="5" borderId="52"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2" xfId="0" applyFont="1" applyFill="1" applyBorder="1" applyAlignment="1">
      <alignment horizontal="left" vertical="top" wrapText="1"/>
    </xf>
    <xf numFmtId="0" fontId="2" fillId="5" borderId="14" xfId="0" applyFont="1" applyFill="1" applyBorder="1" applyAlignment="1">
      <alignment horizontal="left" vertical="top" wrapText="1"/>
    </xf>
    <xf numFmtId="0" fontId="2" fillId="5" borderId="17" xfId="0" applyFont="1" applyFill="1" applyBorder="1" applyAlignment="1">
      <alignment horizontal="left" vertical="top" wrapText="1"/>
    </xf>
    <xf numFmtId="0" fontId="1" fillId="12" borderId="4" xfId="0" applyFont="1" applyFill="1" applyBorder="1" applyAlignment="1">
      <alignment horizontal="center" vertical="center" textRotation="90" wrapText="1"/>
    </xf>
    <xf numFmtId="0" fontId="1" fillId="12" borderId="23" xfId="0" applyFont="1" applyFill="1" applyBorder="1" applyAlignment="1">
      <alignment horizontal="center" vertical="center" textRotation="90" wrapText="1"/>
    </xf>
    <xf numFmtId="0" fontId="2" fillId="13" borderId="49" xfId="0" applyFont="1" applyFill="1" applyBorder="1" applyAlignment="1">
      <alignment horizontal="left" vertical="center" wrapText="1"/>
    </xf>
    <xf numFmtId="0" fontId="2" fillId="13" borderId="37" xfId="0" applyFont="1" applyFill="1" applyBorder="1" applyAlignment="1">
      <alignment horizontal="left" vertical="center" wrapText="1"/>
    </xf>
    <xf numFmtId="0" fontId="2" fillId="13" borderId="53" xfId="0" applyFont="1" applyFill="1" applyBorder="1" applyAlignment="1">
      <alignment horizontal="left" vertical="top" wrapText="1"/>
    </xf>
    <xf numFmtId="0" fontId="2" fillId="13" borderId="53" xfId="0" applyFont="1" applyFill="1" applyBorder="1" applyAlignment="1">
      <alignment horizontal="center" vertical="center" wrapText="1"/>
    </xf>
    <xf numFmtId="0" fontId="2" fillId="13" borderId="53" xfId="0" applyFont="1" applyFill="1" applyBorder="1" applyAlignment="1">
      <alignment horizontal="left" vertical="center" wrapText="1"/>
    </xf>
    <xf numFmtId="0" fontId="2" fillId="12" borderId="52"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0" fillId="3" borderId="19"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164" fontId="0" fillId="0" borderId="39" xfId="0" applyNumberFormat="1" applyBorder="1" applyAlignment="1">
      <alignment horizontal="center" vertical="center"/>
    </xf>
    <xf numFmtId="164" fontId="0" fillId="0" borderId="4" xfId="0" applyNumberFormat="1" applyBorder="1" applyAlignment="1">
      <alignment horizontal="center" vertical="center"/>
    </xf>
    <xf numFmtId="164" fontId="0" fillId="0" borderId="23" xfId="0" applyNumberFormat="1" applyBorder="1" applyAlignment="1">
      <alignment horizontal="center" vertical="center"/>
    </xf>
    <xf numFmtId="0" fontId="0" fillId="0" borderId="52"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17" fillId="7" borderId="37" xfId="0" applyFont="1" applyFill="1" applyBorder="1" applyAlignment="1">
      <alignment horizontal="center" vertical="center" textRotation="90" wrapText="1"/>
    </xf>
    <xf numFmtId="0" fontId="17" fillId="7" borderId="51" xfId="0" applyFont="1" applyFill="1" applyBorder="1" applyAlignment="1">
      <alignment horizontal="center" vertical="center" textRotation="90" wrapText="1"/>
    </xf>
    <xf numFmtId="0" fontId="0" fillId="0" borderId="50"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2" fillId="7" borderId="49" xfId="0" applyFont="1" applyFill="1" applyBorder="1" applyAlignment="1">
      <alignment horizontal="left" vertical="center" wrapText="1"/>
    </xf>
    <xf numFmtId="0" fontId="2" fillId="7" borderId="37" xfId="0" applyFont="1" applyFill="1" applyBorder="1" applyAlignment="1">
      <alignment horizontal="left" vertical="center" wrapText="1"/>
    </xf>
    <xf numFmtId="0" fontId="2" fillId="7" borderId="51" xfId="0" applyFont="1" applyFill="1" applyBorder="1" applyAlignment="1">
      <alignment horizontal="left" vertical="center" wrapText="1"/>
    </xf>
    <xf numFmtId="0" fontId="0" fillId="0" borderId="9" xfId="0" applyBorder="1" applyAlignment="1">
      <alignment horizontal="center" vertical="center"/>
    </xf>
    <xf numFmtId="0" fontId="2" fillId="10" borderId="49" xfId="0" applyFont="1" applyFill="1" applyBorder="1" applyAlignment="1">
      <alignment horizontal="center" vertical="center" wrapText="1"/>
    </xf>
    <xf numFmtId="0" fontId="2" fillId="10" borderId="37" xfId="0" applyFont="1" applyFill="1" applyBorder="1" applyAlignment="1">
      <alignment horizontal="center" vertical="center" wrapText="1"/>
    </xf>
    <xf numFmtId="0" fontId="2" fillId="10" borderId="51" xfId="0" applyFont="1" applyFill="1" applyBorder="1" applyAlignment="1">
      <alignment horizontal="center" vertical="center" wrapText="1"/>
    </xf>
    <xf numFmtId="0" fontId="2" fillId="7" borderId="49" xfId="0" applyFont="1" applyFill="1" applyBorder="1" applyAlignment="1">
      <alignment horizontal="left" wrapText="1"/>
    </xf>
    <xf numFmtId="0" fontId="2" fillId="7" borderId="37" xfId="0" applyFont="1" applyFill="1" applyBorder="1" applyAlignment="1">
      <alignment horizontal="left" wrapText="1"/>
    </xf>
    <xf numFmtId="0" fontId="2" fillId="7" borderId="51" xfId="0" applyFont="1" applyFill="1" applyBorder="1" applyAlignment="1">
      <alignment horizontal="left" wrapText="1"/>
    </xf>
    <xf numFmtId="0" fontId="1" fillId="11" borderId="4" xfId="0" applyFont="1" applyFill="1" applyBorder="1" applyAlignment="1">
      <alignment horizontal="center" vertical="center" textRotation="90" wrapText="1"/>
    </xf>
    <xf numFmtId="0" fontId="1" fillId="11" borderId="23" xfId="0" applyFont="1" applyFill="1" applyBorder="1" applyAlignment="1">
      <alignment horizontal="center" vertical="center" textRotation="90" wrapText="1"/>
    </xf>
    <xf numFmtId="0" fontId="2" fillId="11" borderId="49" xfId="0" applyFont="1" applyFill="1" applyBorder="1" applyAlignment="1">
      <alignment horizontal="left" vertical="center" wrapText="1"/>
    </xf>
    <xf numFmtId="0" fontId="2" fillId="11" borderId="51" xfId="0" applyFont="1" applyFill="1" applyBorder="1" applyAlignment="1">
      <alignment horizontal="left" vertical="center" wrapText="1"/>
    </xf>
    <xf numFmtId="164" fontId="0" fillId="0" borderId="0" xfId="0" applyNumberFormat="1" applyBorder="1" applyAlignment="1">
      <alignment horizontal="center" vertical="center"/>
    </xf>
    <xf numFmtId="0" fontId="2" fillId="10" borderId="49" xfId="0" applyFont="1" applyFill="1" applyBorder="1" applyAlignment="1">
      <alignment horizontal="left" vertical="top" wrapText="1"/>
    </xf>
    <xf numFmtId="0" fontId="2" fillId="10" borderId="37" xfId="0" applyFont="1" applyFill="1" applyBorder="1" applyAlignment="1">
      <alignment horizontal="left" vertical="top" wrapText="1"/>
    </xf>
    <xf numFmtId="0" fontId="2" fillId="10" borderId="51" xfId="0" applyFont="1" applyFill="1" applyBorder="1" applyAlignment="1">
      <alignment horizontal="left" vertical="top" wrapText="1"/>
    </xf>
    <xf numFmtId="0" fontId="2" fillId="10" borderId="52"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28" xfId="0" applyFont="1" applyFill="1" applyBorder="1" applyAlignment="1">
      <alignment horizontal="left" vertical="top" wrapText="1"/>
    </xf>
    <xf numFmtId="0" fontId="2" fillId="11" borderId="52" xfId="0" applyFont="1" applyFill="1" applyBorder="1" applyAlignment="1">
      <alignment horizontal="left" vertical="center" wrapText="1"/>
    </xf>
    <xf numFmtId="0" fontId="2" fillId="11" borderId="5" xfId="0" applyFont="1" applyFill="1" applyBorder="1" applyAlignment="1">
      <alignment horizontal="left" vertical="center" wrapText="1"/>
    </xf>
    <xf numFmtId="0" fontId="2" fillId="11" borderId="28" xfId="0" applyFont="1" applyFill="1" applyBorder="1" applyAlignment="1">
      <alignment horizontal="left" vertical="center" wrapText="1"/>
    </xf>
    <xf numFmtId="164" fontId="0" fillId="0" borderId="24"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8" xfId="0" applyNumberFormat="1" applyBorder="1" applyAlignment="1">
      <alignment horizontal="center" vertical="center"/>
    </xf>
    <xf numFmtId="0" fontId="0" fillId="0" borderId="53" xfId="0"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164" fontId="0" fillId="0" borderId="10" xfId="0" applyNumberFormat="1" applyBorder="1" applyAlignment="1">
      <alignment horizontal="center" vertical="center"/>
    </xf>
    <xf numFmtId="0" fontId="2" fillId="15" borderId="61" xfId="0" applyFont="1" applyFill="1" applyBorder="1" applyAlignment="1">
      <alignment horizontal="center" vertical="center" wrapText="1"/>
    </xf>
    <xf numFmtId="0" fontId="2" fillId="15" borderId="62" xfId="0" applyFont="1" applyFill="1" applyBorder="1" applyAlignment="1">
      <alignment horizontal="center" vertical="center" wrapText="1"/>
    </xf>
    <xf numFmtId="164" fontId="0" fillId="0" borderId="11" xfId="0" applyNumberFormat="1" applyBorder="1" applyAlignment="1">
      <alignment horizontal="center" vertical="center"/>
    </xf>
    <xf numFmtId="164" fontId="0" fillId="0" borderId="16" xfId="0" applyNumberFormat="1" applyBorder="1" applyAlignment="1">
      <alignment horizontal="center" vertical="center"/>
    </xf>
    <xf numFmtId="0" fontId="2" fillId="10" borderId="49" xfId="0" applyFont="1" applyFill="1" applyBorder="1" applyAlignment="1">
      <alignment horizontal="left" vertical="center" wrapText="1"/>
    </xf>
    <xf numFmtId="0" fontId="2" fillId="10" borderId="37" xfId="0" applyFont="1" applyFill="1" applyBorder="1" applyAlignment="1">
      <alignment horizontal="left" vertical="center" wrapText="1"/>
    </xf>
    <xf numFmtId="0" fontId="2" fillId="10" borderId="51" xfId="0" applyFont="1" applyFill="1" applyBorder="1" applyAlignment="1">
      <alignment horizontal="left" vertical="center" wrapText="1"/>
    </xf>
    <xf numFmtId="0" fontId="1" fillId="10" borderId="4" xfId="0" applyFont="1" applyFill="1" applyBorder="1" applyAlignment="1">
      <alignment horizontal="center" vertical="center" textRotation="90" wrapText="1"/>
    </xf>
    <xf numFmtId="0" fontId="2" fillId="13" borderId="51" xfId="0" applyFont="1" applyFill="1" applyBorder="1" applyAlignment="1">
      <alignment horizontal="left" vertical="center" wrapText="1"/>
    </xf>
    <xf numFmtId="0" fontId="2" fillId="21" borderId="50" xfId="0" applyFont="1" applyFill="1" applyBorder="1" applyAlignment="1">
      <alignment horizontal="left" vertical="center" wrapText="1"/>
    </xf>
    <xf numFmtId="0" fontId="2" fillId="21" borderId="27" xfId="0" applyFont="1" applyFill="1" applyBorder="1" applyAlignment="1">
      <alignment horizontal="left" vertical="center" wrapText="1"/>
    </xf>
    <xf numFmtId="0" fontId="2" fillId="21" borderId="31" xfId="0" applyFont="1" applyFill="1" applyBorder="1" applyAlignment="1">
      <alignment horizontal="left" vertical="center" wrapText="1"/>
    </xf>
    <xf numFmtId="0" fontId="1" fillId="21" borderId="54" xfId="0" applyFont="1" applyFill="1" applyBorder="1" applyAlignment="1">
      <alignment horizontal="center" vertical="center" textRotation="90" wrapText="1"/>
    </xf>
    <xf numFmtId="0" fontId="1" fillId="21" borderId="55" xfId="0" applyFont="1" applyFill="1" applyBorder="1" applyAlignment="1">
      <alignment horizontal="center" vertical="center" textRotation="90" wrapText="1"/>
    </xf>
    <xf numFmtId="0" fontId="1" fillId="21" borderId="56" xfId="0" applyFont="1" applyFill="1" applyBorder="1" applyAlignment="1">
      <alignment horizontal="center" vertical="center" textRotation="90" wrapText="1"/>
    </xf>
    <xf numFmtId="0" fontId="2" fillId="21" borderId="49" xfId="0" applyFont="1" applyFill="1" applyBorder="1" applyAlignment="1">
      <alignment horizontal="left" vertical="center" wrapText="1"/>
    </xf>
    <xf numFmtId="0" fontId="2" fillId="21" borderId="37" xfId="0" applyFont="1" applyFill="1" applyBorder="1" applyAlignment="1">
      <alignment horizontal="left" vertical="center" wrapText="1"/>
    </xf>
    <xf numFmtId="0" fontId="2" fillId="21" borderId="51" xfId="0" applyFont="1" applyFill="1" applyBorder="1" applyAlignment="1">
      <alignment horizontal="left" vertical="center" wrapText="1"/>
    </xf>
    <xf numFmtId="0" fontId="2" fillId="0" borderId="0" xfId="0" quotePrefix="1" applyFont="1" applyAlignment="1">
      <alignment horizontal="center" vertical="center"/>
    </xf>
    <xf numFmtId="0" fontId="8" fillId="8" borderId="0" xfId="0" applyFont="1" applyFill="1" applyAlignment="1">
      <alignment horizontal="center" vertical="center"/>
    </xf>
    <xf numFmtId="0" fontId="1" fillId="10" borderId="54" xfId="0" applyFont="1" applyFill="1" applyBorder="1" applyAlignment="1">
      <alignment horizontal="center" vertical="center" textRotation="90" wrapText="1"/>
    </xf>
    <xf numFmtId="164" fontId="0" fillId="0" borderId="0" xfId="0" applyNumberFormat="1" applyAlignment="1">
      <alignment horizontal="center" vertical="center"/>
    </xf>
    <xf numFmtId="0" fontId="1" fillId="10" borderId="55" xfId="0" applyFont="1" applyFill="1" applyBorder="1" applyAlignment="1">
      <alignment horizontal="center" vertical="center" textRotation="90" wrapText="1"/>
    </xf>
    <xf numFmtId="0" fontId="1" fillId="10" borderId="56" xfId="0" applyFont="1" applyFill="1" applyBorder="1" applyAlignment="1">
      <alignment horizontal="center" vertical="center" textRotation="90" wrapText="1"/>
    </xf>
  </cellXfs>
  <cellStyles count="2">
    <cellStyle name="Normal" xfId="0" builtinId="0"/>
    <cellStyle name="Normal 3" xfId="1" xr:uid="{784A2129-A4A2-4BCC-8135-D8B1CACF6A3B}"/>
  </cellStyles>
  <dxfs count="0"/>
  <tableStyles count="0" defaultTableStyle="TableStyleMedium2" defaultPivotStyle="PivotStyleLight16"/>
  <colors>
    <mruColors>
      <color rgb="FFFF5050"/>
      <color rgb="FFFFCCFF"/>
      <color rgb="FFFF9900"/>
      <color rgb="FFFF3300"/>
      <color rgb="FF9966FF"/>
      <color rgb="FFCCFF99"/>
      <color rgb="FFDDEBF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73290-BA83-4AB9-B166-DE270E99648D}">
  <sheetPr>
    <pageSetUpPr fitToPage="1"/>
  </sheetPr>
  <dimension ref="A1:U93"/>
  <sheetViews>
    <sheetView tabSelected="1" zoomScale="90" zoomScaleNormal="90" workbookViewId="0">
      <pane xSplit="1" ySplit="1" topLeftCell="B68" activePane="bottomRight" state="frozen"/>
      <selection pane="topRight" activeCell="B1" sqref="B1"/>
      <selection pane="bottomLeft" activeCell="A2" sqref="A2"/>
      <selection pane="bottomRight" activeCell="I82" sqref="I82"/>
    </sheetView>
  </sheetViews>
  <sheetFormatPr defaultColWidth="9.140625" defaultRowHeight="15" x14ac:dyDescent="0.25"/>
  <cols>
    <col min="1" max="1" width="4.42578125" style="57" bestFit="1" customWidth="1"/>
    <col min="2" max="3" width="9.28515625" style="55" bestFit="1" customWidth="1"/>
    <col min="4" max="4" width="8.7109375" style="57" bestFit="1" customWidth="1"/>
    <col min="5" max="5" width="51.140625" style="55" customWidth="1"/>
    <col min="6" max="6" width="4.42578125" style="57" bestFit="1" customWidth="1"/>
    <col min="7" max="8" width="9.28515625" style="57" bestFit="1" customWidth="1"/>
    <col min="9" max="9" width="8.7109375" style="55" bestFit="1" customWidth="1"/>
    <col min="10" max="10" width="51" style="55" customWidth="1"/>
    <col min="11" max="11" width="4.42578125" style="57" customWidth="1"/>
    <col min="12" max="13" width="9.28515625" style="55" bestFit="1" customWidth="1"/>
    <col min="14" max="14" width="8.7109375" style="55" bestFit="1" customWidth="1"/>
    <col min="15" max="15" width="51.140625" style="55" customWidth="1"/>
    <col min="16" max="16" width="4.42578125" style="55" bestFit="1" customWidth="1"/>
    <col min="17" max="18" width="9.28515625" style="55" bestFit="1" customWidth="1"/>
    <col min="19" max="19" width="8.7109375" style="55" bestFit="1" customWidth="1"/>
    <col min="20" max="20" width="51.140625" style="55" customWidth="1"/>
    <col min="21" max="21" width="4.7109375" style="55" customWidth="1"/>
    <col min="22" max="16384" width="9.140625" style="55"/>
  </cols>
  <sheetData>
    <row r="1" spans="1:21" ht="25.5" x14ac:dyDescent="0.25">
      <c r="A1" s="112" t="s">
        <v>0</v>
      </c>
      <c r="B1" s="113" t="s">
        <v>465</v>
      </c>
      <c r="C1" s="113" t="s">
        <v>466</v>
      </c>
      <c r="D1" s="113" t="s">
        <v>3</v>
      </c>
      <c r="E1" s="113" t="s">
        <v>530</v>
      </c>
      <c r="F1" s="112" t="s">
        <v>0</v>
      </c>
      <c r="G1" s="113" t="s">
        <v>465</v>
      </c>
      <c r="H1" s="113" t="s">
        <v>466</v>
      </c>
      <c r="I1" s="113" t="s">
        <v>3</v>
      </c>
      <c r="J1" s="113" t="s">
        <v>531</v>
      </c>
      <c r="K1" s="112" t="s">
        <v>0</v>
      </c>
      <c r="L1" s="113" t="s">
        <v>465</v>
      </c>
      <c r="M1" s="113" t="s">
        <v>466</v>
      </c>
      <c r="N1" s="113" t="s">
        <v>3</v>
      </c>
      <c r="O1" s="113" t="s">
        <v>532</v>
      </c>
      <c r="P1" s="112" t="s">
        <v>0</v>
      </c>
      <c r="Q1" s="113" t="s">
        <v>1</v>
      </c>
      <c r="R1" s="113" t="s">
        <v>2</v>
      </c>
      <c r="S1" s="113" t="s">
        <v>3</v>
      </c>
      <c r="T1" s="114" t="s">
        <v>533</v>
      </c>
      <c r="U1" s="115"/>
    </row>
    <row r="2" spans="1:21" ht="37.5" x14ac:dyDescent="0.25">
      <c r="A2" s="131" t="s">
        <v>20</v>
      </c>
      <c r="B2" s="56">
        <v>0.35416666666666669</v>
      </c>
      <c r="C2" s="56">
        <f>B2+D2/24/60</f>
        <v>0.41666666666666669</v>
      </c>
      <c r="D2" s="57">
        <v>90</v>
      </c>
      <c r="E2" s="8" t="s">
        <v>399</v>
      </c>
      <c r="F2" s="131" t="s">
        <v>20</v>
      </c>
      <c r="G2" s="56">
        <v>0.33333333333333331</v>
      </c>
      <c r="H2" s="56">
        <f>G2+I2/24/60</f>
        <v>0.41666666666666663</v>
      </c>
      <c r="I2" s="57">
        <v>120</v>
      </c>
      <c r="J2" s="8" t="s">
        <v>400</v>
      </c>
      <c r="K2" s="131" t="s">
        <v>20</v>
      </c>
      <c r="L2" s="56">
        <v>0.35416666666666669</v>
      </c>
      <c r="M2" s="56">
        <f>L2+N2/24/60</f>
        <v>0.41666666666666669</v>
      </c>
      <c r="N2" s="57">
        <v>90</v>
      </c>
      <c r="O2" s="8" t="s">
        <v>507</v>
      </c>
      <c r="P2" s="131" t="s">
        <v>20</v>
      </c>
      <c r="Q2" s="56">
        <v>0.33333333333333331</v>
      </c>
      <c r="R2" s="56">
        <f>Q2+S2/24/60</f>
        <v>0.40625</v>
      </c>
      <c r="S2" s="57">
        <v>105</v>
      </c>
      <c r="T2" s="8" t="s">
        <v>402</v>
      </c>
      <c r="U2" s="116"/>
    </row>
    <row r="3" spans="1:21" x14ac:dyDescent="0.25">
      <c r="A3" s="131"/>
      <c r="B3" s="58">
        <f>C2</f>
        <v>0.41666666666666669</v>
      </c>
      <c r="C3" s="59">
        <f>B3+D3/24/60</f>
        <v>0.4375</v>
      </c>
      <c r="D3" s="60">
        <v>30</v>
      </c>
      <c r="E3" s="48" t="s">
        <v>5</v>
      </c>
      <c r="F3" s="131"/>
      <c r="G3" s="58">
        <f>H2</f>
        <v>0.41666666666666663</v>
      </c>
      <c r="H3" s="59">
        <f>G3+I3/24/60</f>
        <v>0.43749999999999994</v>
      </c>
      <c r="I3" s="60">
        <v>30</v>
      </c>
      <c r="J3" s="48" t="s">
        <v>5</v>
      </c>
      <c r="K3" s="131"/>
      <c r="L3" s="58">
        <f>M2</f>
        <v>0.41666666666666669</v>
      </c>
      <c r="M3" s="59">
        <f>L3+N3/24/60</f>
        <v>0.4375</v>
      </c>
      <c r="N3" s="60">
        <v>30</v>
      </c>
      <c r="O3" s="48" t="s">
        <v>5</v>
      </c>
      <c r="P3" s="131"/>
      <c r="Q3" s="58">
        <f>R2</f>
        <v>0.40625</v>
      </c>
      <c r="R3" s="59">
        <f>Q3+S3/24/60</f>
        <v>0.42708333333333331</v>
      </c>
      <c r="S3" s="60">
        <v>30</v>
      </c>
      <c r="T3" s="48" t="s">
        <v>5</v>
      </c>
      <c r="U3" s="116"/>
    </row>
    <row r="4" spans="1:21" ht="49.5" x14ac:dyDescent="0.25">
      <c r="A4" s="131"/>
      <c r="B4" s="56">
        <f t="shared" ref="B4:B8" si="0">C3</f>
        <v>0.4375</v>
      </c>
      <c r="C4" s="56">
        <f t="shared" ref="C4" si="1">B4+D4/24/60</f>
        <v>0.5</v>
      </c>
      <c r="D4" s="57">
        <v>90</v>
      </c>
      <c r="E4" s="8" t="s">
        <v>494</v>
      </c>
      <c r="F4" s="131"/>
      <c r="G4" s="56">
        <f t="shared" ref="G4" si="2">H3</f>
        <v>0.43749999999999994</v>
      </c>
      <c r="H4" s="56">
        <f t="shared" ref="H4" si="3">G4+I4/24/60</f>
        <v>0.49999999999999994</v>
      </c>
      <c r="I4" s="57">
        <v>90</v>
      </c>
      <c r="J4" s="8" t="s">
        <v>495</v>
      </c>
      <c r="K4" s="131"/>
      <c r="L4" s="56">
        <f t="shared" ref="L4" si="4">M3</f>
        <v>0.4375</v>
      </c>
      <c r="M4" s="56">
        <f t="shared" ref="M4" si="5">L4+N4/24/60</f>
        <v>0.5</v>
      </c>
      <c r="N4" s="57">
        <v>90</v>
      </c>
      <c r="O4" s="8" t="s">
        <v>497</v>
      </c>
      <c r="P4" s="131"/>
      <c r="Q4" s="56">
        <f t="shared" ref="Q4" si="6">R3</f>
        <v>0.42708333333333331</v>
      </c>
      <c r="R4" s="56">
        <f t="shared" ref="R4" si="7">Q4+S4/24/60</f>
        <v>0.5</v>
      </c>
      <c r="S4" s="57">
        <v>105</v>
      </c>
      <c r="T4" s="8" t="s">
        <v>403</v>
      </c>
      <c r="U4" s="116"/>
    </row>
    <row r="5" spans="1:21" x14ac:dyDescent="0.25">
      <c r="A5" s="131"/>
      <c r="B5" s="58">
        <f>C4</f>
        <v>0.5</v>
      </c>
      <c r="C5" s="59">
        <f>B5+D5/24/60</f>
        <v>0.54166666666666663</v>
      </c>
      <c r="D5" s="60">
        <v>60</v>
      </c>
      <c r="E5" s="48" t="s">
        <v>5</v>
      </c>
      <c r="F5" s="131"/>
      <c r="G5" s="58">
        <f>H4</f>
        <v>0.49999999999999994</v>
      </c>
      <c r="H5" s="59">
        <f>G5+I5/24/60</f>
        <v>0.54166666666666663</v>
      </c>
      <c r="I5" s="60">
        <v>60</v>
      </c>
      <c r="J5" s="48" t="s">
        <v>5</v>
      </c>
      <c r="K5" s="131"/>
      <c r="L5" s="58">
        <f>M4</f>
        <v>0.5</v>
      </c>
      <c r="M5" s="59">
        <f>L5+N5/24/60</f>
        <v>0.54166666666666663</v>
      </c>
      <c r="N5" s="60">
        <v>60</v>
      </c>
      <c r="O5" s="48" t="s">
        <v>5</v>
      </c>
      <c r="P5" s="131"/>
      <c r="Q5" s="58">
        <f>R4</f>
        <v>0.5</v>
      </c>
      <c r="R5" s="59">
        <f>Q5+S5/24/60</f>
        <v>0.54166666666666663</v>
      </c>
      <c r="S5" s="60">
        <v>60</v>
      </c>
      <c r="T5" s="48" t="s">
        <v>5</v>
      </c>
      <c r="U5" s="116"/>
    </row>
    <row r="6" spans="1:21" ht="38.25" x14ac:dyDescent="0.25">
      <c r="A6" s="131"/>
      <c r="B6" s="56">
        <f t="shared" si="0"/>
        <v>0.54166666666666663</v>
      </c>
      <c r="C6" s="56">
        <f>B6+D6/24/60</f>
        <v>0.60416666666666663</v>
      </c>
      <c r="D6" s="57">
        <v>90</v>
      </c>
      <c r="E6" s="8" t="s">
        <v>494</v>
      </c>
      <c r="F6" s="131"/>
      <c r="G6" s="56">
        <f t="shared" ref="G6:G8" si="8">H5</f>
        <v>0.54166666666666663</v>
      </c>
      <c r="H6" s="56">
        <f>G6+I6/24/60</f>
        <v>0.60416666666666663</v>
      </c>
      <c r="I6" s="57">
        <v>90</v>
      </c>
      <c r="J6" s="8" t="s">
        <v>407</v>
      </c>
      <c r="K6" s="131"/>
      <c r="L6" s="56">
        <f t="shared" ref="L6:L8" si="9">M5</f>
        <v>0.54166666666666663</v>
      </c>
      <c r="M6" s="56">
        <f>L6+N6/24/60</f>
        <v>0.60416666666666663</v>
      </c>
      <c r="N6" s="57">
        <v>90</v>
      </c>
      <c r="O6" s="8" t="s">
        <v>498</v>
      </c>
      <c r="P6" s="131"/>
      <c r="Q6" s="56">
        <f t="shared" ref="Q6:Q8" si="10">R5</f>
        <v>0.54166666666666663</v>
      </c>
      <c r="R6" s="56">
        <f>Q6+S6/24/60</f>
        <v>0.61458333333333326</v>
      </c>
      <c r="S6" s="57">
        <v>105</v>
      </c>
      <c r="T6" s="8" t="s">
        <v>403</v>
      </c>
      <c r="U6" s="116"/>
    </row>
    <row r="7" spans="1:21" x14ac:dyDescent="0.25">
      <c r="A7" s="131"/>
      <c r="B7" s="58">
        <f t="shared" si="0"/>
        <v>0.60416666666666663</v>
      </c>
      <c r="C7" s="59">
        <f>B7+D7/24/60</f>
        <v>0.625</v>
      </c>
      <c r="D7" s="60">
        <v>30</v>
      </c>
      <c r="E7" s="48" t="s">
        <v>5</v>
      </c>
      <c r="F7" s="131"/>
      <c r="G7" s="58">
        <f t="shared" si="8"/>
        <v>0.60416666666666663</v>
      </c>
      <c r="H7" s="59">
        <f>G7+I7/24/60</f>
        <v>0.625</v>
      </c>
      <c r="I7" s="60">
        <v>30</v>
      </c>
      <c r="J7" s="48" t="s">
        <v>5</v>
      </c>
      <c r="K7" s="131"/>
      <c r="L7" s="58">
        <f t="shared" si="9"/>
        <v>0.60416666666666663</v>
      </c>
      <c r="M7" s="59">
        <f>L7+N7/24/60</f>
        <v>0.625</v>
      </c>
      <c r="N7" s="60">
        <v>30</v>
      </c>
      <c r="O7" s="48" t="s">
        <v>5</v>
      </c>
      <c r="P7" s="131"/>
      <c r="Q7" s="58">
        <f t="shared" si="10"/>
        <v>0.61458333333333326</v>
      </c>
      <c r="R7" s="59">
        <f>Q7+S7/24/60</f>
        <v>0.63541666666666663</v>
      </c>
      <c r="S7" s="60">
        <v>30</v>
      </c>
      <c r="T7" s="48" t="s">
        <v>5</v>
      </c>
      <c r="U7" s="116"/>
    </row>
    <row r="8" spans="1:21" ht="39" thickBot="1" x14ac:dyDescent="0.3">
      <c r="A8" s="132"/>
      <c r="B8" s="61">
        <f t="shared" si="0"/>
        <v>0.625</v>
      </c>
      <c r="C8" s="61">
        <f t="shared" ref="C8" si="11">B8+D8/24/60</f>
        <v>0.6875</v>
      </c>
      <c r="D8" s="62">
        <v>90</v>
      </c>
      <c r="E8" s="12" t="s">
        <v>494</v>
      </c>
      <c r="F8" s="132"/>
      <c r="G8" s="61">
        <f t="shared" si="8"/>
        <v>0.625</v>
      </c>
      <c r="H8" s="61">
        <f t="shared" ref="H8" si="12">G8+I8/24/60</f>
        <v>0.6875</v>
      </c>
      <c r="I8" s="62">
        <v>90</v>
      </c>
      <c r="J8" s="9" t="s">
        <v>401</v>
      </c>
      <c r="K8" s="132"/>
      <c r="L8" s="61">
        <f t="shared" si="9"/>
        <v>0.625</v>
      </c>
      <c r="M8" s="61">
        <f t="shared" ref="M8" si="13">L8+N8/24/60</f>
        <v>0.6875</v>
      </c>
      <c r="N8" s="62">
        <v>90</v>
      </c>
      <c r="O8" s="12" t="s">
        <v>496</v>
      </c>
      <c r="P8" s="132"/>
      <c r="Q8" s="61">
        <f t="shared" si="10"/>
        <v>0.63541666666666663</v>
      </c>
      <c r="R8" s="61">
        <f t="shared" ref="R8" si="14">Q8+S8/24/60</f>
        <v>0.70833333333333326</v>
      </c>
      <c r="S8" s="62">
        <v>105</v>
      </c>
      <c r="T8" s="9" t="s">
        <v>403</v>
      </c>
      <c r="U8" s="117"/>
    </row>
    <row r="10" spans="1:21" ht="15.75" thickBot="1" x14ac:dyDescent="0.3"/>
    <row r="11" spans="1:21" ht="25.5" x14ac:dyDescent="0.25">
      <c r="A11" s="112" t="s">
        <v>0</v>
      </c>
      <c r="B11" s="113" t="s">
        <v>465</v>
      </c>
      <c r="C11" s="113" t="s">
        <v>466</v>
      </c>
      <c r="D11" s="113" t="s">
        <v>3</v>
      </c>
      <c r="E11" s="113" t="s">
        <v>530</v>
      </c>
      <c r="F11" s="112" t="s">
        <v>0</v>
      </c>
      <c r="G11" s="113" t="s">
        <v>465</v>
      </c>
      <c r="H11" s="113" t="s">
        <v>466</v>
      </c>
      <c r="I11" s="113" t="s">
        <v>3</v>
      </c>
      <c r="J11" s="113" t="s">
        <v>531</v>
      </c>
      <c r="K11" s="112" t="s">
        <v>0</v>
      </c>
      <c r="L11" s="113" t="s">
        <v>465</v>
      </c>
      <c r="M11" s="113" t="s">
        <v>466</v>
      </c>
      <c r="N11" s="113" t="s">
        <v>3</v>
      </c>
      <c r="O11" s="113" t="s">
        <v>532</v>
      </c>
      <c r="P11" s="112" t="s">
        <v>0</v>
      </c>
      <c r="Q11" s="113" t="s">
        <v>1</v>
      </c>
      <c r="R11" s="113" t="s">
        <v>2</v>
      </c>
      <c r="S11" s="113" t="s">
        <v>3</v>
      </c>
      <c r="T11" s="114" t="s">
        <v>533</v>
      </c>
      <c r="U11" s="115"/>
    </row>
    <row r="12" spans="1:21" ht="25.5" customHeight="1" x14ac:dyDescent="0.25">
      <c r="A12" s="131" t="s">
        <v>15</v>
      </c>
      <c r="F12" s="131" t="s">
        <v>15</v>
      </c>
      <c r="G12" s="56">
        <v>0.36805555555555558</v>
      </c>
      <c r="H12" s="56">
        <f t="shared" ref="H12:H24" si="15">G12+I12/24/60</f>
        <v>0.375</v>
      </c>
      <c r="I12" s="57">
        <v>10</v>
      </c>
      <c r="J12" s="87" t="s">
        <v>32</v>
      </c>
      <c r="K12" s="131" t="s">
        <v>15</v>
      </c>
      <c r="L12" s="56">
        <v>0.375</v>
      </c>
      <c r="M12" s="56">
        <f t="shared" ref="M12" si="16">L12+N12/24/60</f>
        <v>0.38194444444444442</v>
      </c>
      <c r="N12" s="57">
        <v>10</v>
      </c>
      <c r="O12" s="87" t="s">
        <v>32</v>
      </c>
      <c r="P12" s="131" t="s">
        <v>15</v>
      </c>
      <c r="Q12" s="56">
        <v>0.33333333333333331</v>
      </c>
      <c r="R12" s="56">
        <f>Q12+S12/24/60</f>
        <v>0.40625</v>
      </c>
      <c r="S12" s="57">
        <v>105</v>
      </c>
      <c r="T12" s="8" t="s">
        <v>404</v>
      </c>
      <c r="U12" s="116"/>
    </row>
    <row r="13" spans="1:21" ht="26.25" thickBot="1" x14ac:dyDescent="0.3">
      <c r="A13" s="131"/>
      <c r="F13" s="131"/>
      <c r="G13" s="56">
        <f>H12</f>
        <v>0.375</v>
      </c>
      <c r="H13" s="67">
        <f t="shared" si="15"/>
        <v>0.42708333333333331</v>
      </c>
      <c r="I13" s="57">
        <v>75</v>
      </c>
      <c r="J13" s="93" t="s">
        <v>190</v>
      </c>
      <c r="K13" s="131"/>
      <c r="L13" s="56">
        <f>M12</f>
        <v>0.38194444444444442</v>
      </c>
      <c r="M13" s="56">
        <f>L13+N13/24/60</f>
        <v>0.40972222222222221</v>
      </c>
      <c r="N13" s="57">
        <v>40</v>
      </c>
      <c r="O13" s="10" t="s">
        <v>191</v>
      </c>
      <c r="P13" s="131"/>
      <c r="Q13" s="58">
        <f>R12</f>
        <v>0.40625</v>
      </c>
      <c r="R13" s="59">
        <f>Q13+S13/24/60</f>
        <v>0.42708333333333331</v>
      </c>
      <c r="S13" s="60">
        <v>30</v>
      </c>
      <c r="T13" s="48" t="s">
        <v>5</v>
      </c>
      <c r="U13" s="116"/>
    </row>
    <row r="14" spans="1:21" ht="38.25" x14ac:dyDescent="0.25">
      <c r="A14" s="131"/>
      <c r="B14" s="69">
        <v>0.4236111111111111</v>
      </c>
      <c r="C14" s="69">
        <f>B14+D14/24/60</f>
        <v>0.43055555555555552</v>
      </c>
      <c r="D14" s="65">
        <v>10</v>
      </c>
      <c r="E14" s="118" t="s">
        <v>32</v>
      </c>
      <c r="F14" s="131"/>
      <c r="G14" s="70">
        <f>H13</f>
        <v>0.42708333333333331</v>
      </c>
      <c r="H14" s="70">
        <f t="shared" si="15"/>
        <v>0.44097222222222221</v>
      </c>
      <c r="I14" s="71">
        <v>20</v>
      </c>
      <c r="J14" s="48" t="s">
        <v>5</v>
      </c>
      <c r="K14" s="131"/>
      <c r="L14" s="59">
        <f>M13</f>
        <v>0.40972222222222221</v>
      </c>
      <c r="M14" s="59">
        <f t="shared" ref="M14" si="17">L14+N14/24/60</f>
        <v>0.4236111111111111</v>
      </c>
      <c r="N14" s="60">
        <v>20</v>
      </c>
      <c r="O14" s="48" t="s">
        <v>5</v>
      </c>
      <c r="P14" s="131"/>
      <c r="Q14" s="56">
        <f t="shared" ref="Q14" si="18">R13</f>
        <v>0.42708333333333331</v>
      </c>
      <c r="R14" s="56">
        <f t="shared" ref="R14" si="19">Q14+S14/24/60</f>
        <v>0.5</v>
      </c>
      <c r="S14" s="57">
        <v>105</v>
      </c>
      <c r="T14" s="8" t="s">
        <v>405</v>
      </c>
      <c r="U14" s="116"/>
    </row>
    <row r="15" spans="1:21" ht="25.5" x14ac:dyDescent="0.25">
      <c r="A15" s="131"/>
      <c r="B15" s="73">
        <f t="shared" ref="B15:B24" si="20">C14</f>
        <v>0.43055555555555552</v>
      </c>
      <c r="C15" s="73">
        <f t="shared" ref="C15" si="21">B15+D15/24/60</f>
        <v>0.45833333333333331</v>
      </c>
      <c r="D15" s="57">
        <v>40</v>
      </c>
      <c r="E15" s="119" t="s">
        <v>311</v>
      </c>
      <c r="F15" s="131"/>
      <c r="G15" s="67">
        <f>H14</f>
        <v>0.44097222222222221</v>
      </c>
      <c r="H15" s="67">
        <f t="shared" si="15"/>
        <v>0.47569444444444442</v>
      </c>
      <c r="I15" s="74">
        <v>50</v>
      </c>
      <c r="J15" s="93" t="s">
        <v>454</v>
      </c>
      <c r="K15" s="131"/>
      <c r="L15" s="56">
        <f t="shared" ref="L15:L19" si="22">M14</f>
        <v>0.4236111111111111</v>
      </c>
      <c r="M15" s="56">
        <f>L15+N15/24/60</f>
        <v>0.4513888888888889</v>
      </c>
      <c r="N15" s="74">
        <v>40</v>
      </c>
      <c r="O15" s="10" t="s">
        <v>318</v>
      </c>
      <c r="P15" s="131"/>
      <c r="Q15" s="58">
        <f>R14</f>
        <v>0.5</v>
      </c>
      <c r="R15" s="59">
        <f>Q15+S15/24/60</f>
        <v>0.54166666666666663</v>
      </c>
      <c r="S15" s="60">
        <v>60</v>
      </c>
      <c r="T15" s="48" t="s">
        <v>5</v>
      </c>
      <c r="U15" s="116"/>
    </row>
    <row r="16" spans="1:21" ht="38.25" x14ac:dyDescent="0.25">
      <c r="A16" s="131"/>
      <c r="B16" s="94">
        <f t="shared" si="20"/>
        <v>0.45833333333333331</v>
      </c>
      <c r="C16" s="76">
        <f>B16+D16/24/60</f>
        <v>0.47222222222222221</v>
      </c>
      <c r="D16" s="60">
        <v>20</v>
      </c>
      <c r="E16" s="48" t="s">
        <v>5</v>
      </c>
      <c r="F16" s="131"/>
      <c r="G16" s="70">
        <f t="shared" ref="G16:G24" si="23">H15</f>
        <v>0.47569444444444442</v>
      </c>
      <c r="H16" s="70">
        <f t="shared" si="15"/>
        <v>0.48263888888888884</v>
      </c>
      <c r="I16" s="60">
        <v>10</v>
      </c>
      <c r="J16" s="48" t="s">
        <v>5</v>
      </c>
      <c r="K16" s="131"/>
      <c r="L16" s="59">
        <f t="shared" si="22"/>
        <v>0.4513888888888889</v>
      </c>
      <c r="M16" s="59">
        <f t="shared" ref="M16:M22" si="24">L16+N16/24/60</f>
        <v>0.46527777777777779</v>
      </c>
      <c r="N16" s="60">
        <v>20</v>
      </c>
      <c r="O16" s="48" t="s">
        <v>5</v>
      </c>
      <c r="P16" s="131"/>
      <c r="Q16" s="56">
        <f t="shared" ref="Q16:Q18" si="25">R15</f>
        <v>0.54166666666666663</v>
      </c>
      <c r="R16" s="56">
        <f>Q16+S16/24/60</f>
        <v>0.61458333333333326</v>
      </c>
      <c r="S16" s="57">
        <v>105</v>
      </c>
      <c r="T16" s="8" t="s">
        <v>405</v>
      </c>
      <c r="U16" s="116"/>
    </row>
    <row r="17" spans="1:21" ht="25.5" x14ac:dyDescent="0.25">
      <c r="A17" s="131"/>
      <c r="B17" s="73">
        <f t="shared" si="20"/>
        <v>0.47222222222222221</v>
      </c>
      <c r="C17" s="73">
        <f t="shared" ref="C17" si="26">B17+D17/24/60</f>
        <v>0.5</v>
      </c>
      <c r="D17" s="57">
        <v>40</v>
      </c>
      <c r="E17" s="119" t="s">
        <v>312</v>
      </c>
      <c r="F17" s="131"/>
      <c r="G17" s="67">
        <f t="shared" si="23"/>
        <v>0.48263888888888884</v>
      </c>
      <c r="H17" s="67">
        <f t="shared" si="15"/>
        <v>0.49999999999999994</v>
      </c>
      <c r="I17" s="74">
        <v>25</v>
      </c>
      <c r="J17" s="93" t="s">
        <v>455</v>
      </c>
      <c r="K17" s="131"/>
      <c r="L17" s="56">
        <f t="shared" si="22"/>
        <v>0.46527777777777779</v>
      </c>
      <c r="M17" s="56">
        <f t="shared" si="24"/>
        <v>0.5</v>
      </c>
      <c r="N17" s="74">
        <v>50</v>
      </c>
      <c r="O17" s="10" t="s">
        <v>323</v>
      </c>
      <c r="P17" s="131"/>
      <c r="Q17" s="58">
        <f t="shared" si="25"/>
        <v>0.61458333333333326</v>
      </c>
      <c r="R17" s="59">
        <f>Q17+S17/24/60</f>
        <v>0.63541666666666663</v>
      </c>
      <c r="S17" s="60">
        <v>30</v>
      </c>
      <c r="T17" s="48" t="s">
        <v>5</v>
      </c>
      <c r="U17" s="116"/>
    </row>
    <row r="18" spans="1:21" ht="39" thickBot="1" x14ac:dyDescent="0.3">
      <c r="A18" s="131"/>
      <c r="B18" s="94">
        <f t="shared" si="20"/>
        <v>0.5</v>
      </c>
      <c r="C18" s="76">
        <f>B18+D18/24/60</f>
        <v>0.54166666666666663</v>
      </c>
      <c r="D18" s="60">
        <v>60</v>
      </c>
      <c r="E18" s="48" t="s">
        <v>6</v>
      </c>
      <c r="F18" s="131"/>
      <c r="G18" s="70">
        <f t="shared" si="23"/>
        <v>0.49999999999999994</v>
      </c>
      <c r="H18" s="70">
        <f t="shared" si="15"/>
        <v>0.54166666666666663</v>
      </c>
      <c r="I18" s="71">
        <v>60</v>
      </c>
      <c r="J18" s="48" t="s">
        <v>499</v>
      </c>
      <c r="K18" s="131"/>
      <c r="L18" s="59">
        <f t="shared" si="22"/>
        <v>0.5</v>
      </c>
      <c r="M18" s="59">
        <f t="shared" si="24"/>
        <v>0.54166666666666663</v>
      </c>
      <c r="N18" s="60">
        <v>60</v>
      </c>
      <c r="O18" s="48" t="s">
        <v>450</v>
      </c>
      <c r="P18" s="131"/>
      <c r="Q18" s="61">
        <f t="shared" si="25"/>
        <v>0.63541666666666663</v>
      </c>
      <c r="R18" s="61">
        <f t="shared" ref="R18" si="27">Q18+S18/24/60</f>
        <v>0.70833333333333326</v>
      </c>
      <c r="S18" s="62">
        <v>105</v>
      </c>
      <c r="T18" s="9" t="s">
        <v>405</v>
      </c>
      <c r="U18" s="117"/>
    </row>
    <row r="19" spans="1:21" x14ac:dyDescent="0.25">
      <c r="A19" s="131"/>
      <c r="B19" s="73">
        <f t="shared" si="20"/>
        <v>0.54166666666666663</v>
      </c>
      <c r="C19" s="73">
        <f>B19+D19/24/60</f>
        <v>0.57638888888888884</v>
      </c>
      <c r="D19" s="57">
        <v>50</v>
      </c>
      <c r="E19" s="119" t="s">
        <v>192</v>
      </c>
      <c r="F19" s="131"/>
      <c r="G19" s="56">
        <f t="shared" si="23"/>
        <v>0.54166666666666663</v>
      </c>
      <c r="H19" s="67">
        <f t="shared" si="15"/>
        <v>0.56944444444444442</v>
      </c>
      <c r="I19" s="57">
        <v>40</v>
      </c>
      <c r="J19" s="97" t="s">
        <v>193</v>
      </c>
      <c r="K19" s="131"/>
      <c r="L19" s="56">
        <f t="shared" si="22"/>
        <v>0.54166666666666663</v>
      </c>
      <c r="M19" s="56">
        <f t="shared" si="24"/>
        <v>0.56597222222222221</v>
      </c>
      <c r="N19" s="57">
        <v>35</v>
      </c>
      <c r="O19" s="10" t="s">
        <v>319</v>
      </c>
      <c r="P19" s="131"/>
    </row>
    <row r="20" spans="1:21" ht="25.5" x14ac:dyDescent="0.25">
      <c r="A20" s="131"/>
      <c r="B20" s="94">
        <f t="shared" si="20"/>
        <v>0.57638888888888884</v>
      </c>
      <c r="C20" s="76">
        <f>B20+D20/24/60</f>
        <v>0.59027777777777768</v>
      </c>
      <c r="D20" s="60">
        <v>20</v>
      </c>
      <c r="E20" s="48" t="s">
        <v>500</v>
      </c>
      <c r="F20" s="131"/>
      <c r="G20" s="58">
        <f t="shared" si="23"/>
        <v>0.56944444444444442</v>
      </c>
      <c r="H20" s="59">
        <f t="shared" si="15"/>
        <v>0.58333333333333326</v>
      </c>
      <c r="I20" s="60">
        <v>20</v>
      </c>
      <c r="J20" s="48" t="s">
        <v>5</v>
      </c>
      <c r="K20" s="131"/>
      <c r="L20" s="59">
        <f>M19</f>
        <v>0.56597222222222221</v>
      </c>
      <c r="M20" s="59">
        <f t="shared" si="24"/>
        <v>0.57986111111111105</v>
      </c>
      <c r="N20" s="60">
        <v>20</v>
      </c>
      <c r="O20" s="48" t="s">
        <v>5</v>
      </c>
      <c r="P20" s="131"/>
    </row>
    <row r="21" spans="1:21" x14ac:dyDescent="0.25">
      <c r="A21" s="131"/>
      <c r="B21" s="73">
        <f t="shared" si="20"/>
        <v>0.59027777777777768</v>
      </c>
      <c r="C21" s="73">
        <f t="shared" ref="C21" si="28">B21+D21/24/60</f>
        <v>0.62499999999999989</v>
      </c>
      <c r="D21" s="57">
        <v>50</v>
      </c>
      <c r="E21" s="119" t="s">
        <v>528</v>
      </c>
      <c r="F21" s="131"/>
      <c r="G21" s="67">
        <f t="shared" si="23"/>
        <v>0.58333333333333326</v>
      </c>
      <c r="H21" s="67">
        <f t="shared" si="15"/>
        <v>0.61805555555555547</v>
      </c>
      <c r="I21" s="57">
        <v>50</v>
      </c>
      <c r="J21" s="120" t="s">
        <v>317</v>
      </c>
      <c r="K21" s="131"/>
      <c r="L21" s="56">
        <f>M20</f>
        <v>0.57986111111111105</v>
      </c>
      <c r="M21" s="56">
        <f t="shared" si="24"/>
        <v>0.60416666666666663</v>
      </c>
      <c r="N21" s="57">
        <v>35</v>
      </c>
      <c r="O21" s="10" t="s">
        <v>320</v>
      </c>
      <c r="P21" s="131"/>
    </row>
    <row r="22" spans="1:21" x14ac:dyDescent="0.25">
      <c r="A22" s="131"/>
      <c r="B22" s="94">
        <f t="shared" si="20"/>
        <v>0.62499999999999989</v>
      </c>
      <c r="C22" s="76">
        <f>B22+D22/24/60</f>
        <v>0.63888888888888873</v>
      </c>
      <c r="D22" s="60">
        <v>20</v>
      </c>
      <c r="E22" s="48" t="s">
        <v>463</v>
      </c>
      <c r="F22" s="131"/>
      <c r="G22" s="70">
        <f t="shared" si="23"/>
        <v>0.61805555555555547</v>
      </c>
      <c r="H22" s="70">
        <f t="shared" si="15"/>
        <v>0.63194444444444431</v>
      </c>
      <c r="I22" s="71">
        <v>20</v>
      </c>
      <c r="J22" s="48" t="s">
        <v>5</v>
      </c>
      <c r="K22" s="131"/>
      <c r="L22" s="59">
        <f>M21</f>
        <v>0.60416666666666663</v>
      </c>
      <c r="M22" s="59">
        <f t="shared" si="24"/>
        <v>0.625</v>
      </c>
      <c r="N22" s="60">
        <v>30</v>
      </c>
      <c r="O22" s="48" t="s">
        <v>5</v>
      </c>
      <c r="P22" s="131"/>
    </row>
    <row r="23" spans="1:21" ht="25.5" x14ac:dyDescent="0.25">
      <c r="A23" s="131"/>
      <c r="B23" s="73">
        <f t="shared" si="20"/>
        <v>0.63888888888888873</v>
      </c>
      <c r="C23" s="73">
        <f t="shared" ref="C23" si="29">B23+D23/24/60</f>
        <v>0.67361111111111094</v>
      </c>
      <c r="D23" s="57">
        <v>50</v>
      </c>
      <c r="E23" s="119" t="s">
        <v>310</v>
      </c>
      <c r="F23" s="131"/>
      <c r="G23" s="67">
        <f t="shared" si="23"/>
        <v>0.63194444444444431</v>
      </c>
      <c r="H23" s="67">
        <f t="shared" si="15"/>
        <v>0.6597222222222221</v>
      </c>
      <c r="I23" s="57">
        <v>40</v>
      </c>
      <c r="J23" s="120" t="s">
        <v>316</v>
      </c>
      <c r="K23" s="131"/>
      <c r="L23" s="112" t="s">
        <v>465</v>
      </c>
      <c r="M23" s="113" t="s">
        <v>466</v>
      </c>
      <c r="N23" s="113" t="s">
        <v>3</v>
      </c>
      <c r="O23" s="121" t="s">
        <v>534</v>
      </c>
      <c r="P23" s="131"/>
    </row>
    <row r="24" spans="1:21" ht="26.25" thickBot="1" x14ac:dyDescent="0.3">
      <c r="A24" s="131"/>
      <c r="B24" s="94">
        <f t="shared" si="20"/>
        <v>0.67361111111111094</v>
      </c>
      <c r="C24" s="76">
        <f>B24+D24/24/60</f>
        <v>0.74999999999999978</v>
      </c>
      <c r="D24" s="60">
        <v>110</v>
      </c>
      <c r="E24" s="48" t="s">
        <v>502</v>
      </c>
      <c r="F24" s="131"/>
      <c r="G24" s="70">
        <f t="shared" si="23"/>
        <v>0.6597222222222221</v>
      </c>
      <c r="H24" s="70">
        <f t="shared" si="15"/>
        <v>0.74999999999999989</v>
      </c>
      <c r="I24" s="71">
        <v>130</v>
      </c>
      <c r="J24" s="48" t="s">
        <v>5</v>
      </c>
      <c r="K24" s="131"/>
      <c r="L24" s="56">
        <f>M22</f>
        <v>0.625</v>
      </c>
      <c r="M24" s="56">
        <f>L24+N24/24/60</f>
        <v>0.66666666666666663</v>
      </c>
      <c r="N24" s="57">
        <v>60</v>
      </c>
      <c r="O24" s="10" t="s">
        <v>501</v>
      </c>
      <c r="P24" s="131"/>
    </row>
    <row r="25" spans="1:21" ht="26.25" thickBot="1" x14ac:dyDescent="0.3">
      <c r="A25" s="131"/>
      <c r="B25" s="122" t="s">
        <v>465</v>
      </c>
      <c r="C25" s="123" t="s">
        <v>466</v>
      </c>
      <c r="D25" s="123" t="s">
        <v>3</v>
      </c>
      <c r="E25" s="124" t="s">
        <v>535</v>
      </c>
      <c r="F25" s="131"/>
      <c r="G25" s="122" t="s">
        <v>465</v>
      </c>
      <c r="H25" s="123" t="s">
        <v>466</v>
      </c>
      <c r="I25" s="123" t="s">
        <v>3</v>
      </c>
      <c r="J25" s="124" t="s">
        <v>535</v>
      </c>
      <c r="K25" s="131"/>
      <c r="L25" s="70">
        <f>M24</f>
        <v>0.66666666666666663</v>
      </c>
      <c r="M25" s="70">
        <f>L25+N25/24/60</f>
        <v>0.75</v>
      </c>
      <c r="N25" s="71">
        <v>120</v>
      </c>
      <c r="O25" s="48" t="s">
        <v>5</v>
      </c>
      <c r="P25" s="131"/>
    </row>
    <row r="26" spans="1:21" ht="26.25" thickBot="1" x14ac:dyDescent="0.3">
      <c r="A26" s="131"/>
      <c r="B26" s="78">
        <v>0.70833333333333337</v>
      </c>
      <c r="C26" s="78">
        <f>B26+D26/24/60</f>
        <v>0.75</v>
      </c>
      <c r="D26" s="79">
        <v>60</v>
      </c>
      <c r="E26" s="125" t="s">
        <v>503</v>
      </c>
      <c r="F26" s="131"/>
      <c r="G26" s="78">
        <v>0.70833333333333337</v>
      </c>
      <c r="H26" s="78">
        <f>G26+I26/24/60</f>
        <v>0.75</v>
      </c>
      <c r="I26" s="79">
        <v>60</v>
      </c>
      <c r="J26" s="125" t="s">
        <v>503</v>
      </c>
      <c r="K26" s="131"/>
      <c r="L26" s="122" t="s">
        <v>465</v>
      </c>
      <c r="M26" s="123" t="s">
        <v>466</v>
      </c>
      <c r="N26" s="123" t="s">
        <v>3</v>
      </c>
      <c r="O26" s="124" t="s">
        <v>535</v>
      </c>
      <c r="P26" s="131"/>
    </row>
    <row r="27" spans="1:21" ht="26.25" thickBot="1" x14ac:dyDescent="0.3">
      <c r="A27" s="131"/>
      <c r="B27" s="122" t="s">
        <v>465</v>
      </c>
      <c r="C27" s="123" t="s">
        <v>466</v>
      </c>
      <c r="D27" s="123" t="s">
        <v>3</v>
      </c>
      <c r="E27" s="124" t="s">
        <v>536</v>
      </c>
      <c r="F27" s="131"/>
      <c r="G27" s="122" t="s">
        <v>465</v>
      </c>
      <c r="H27" s="123" t="s">
        <v>466</v>
      </c>
      <c r="I27" s="123" t="s">
        <v>3</v>
      </c>
      <c r="J27" s="124" t="s">
        <v>536</v>
      </c>
      <c r="K27" s="131"/>
      <c r="L27" s="78">
        <v>0.70833333333333337</v>
      </c>
      <c r="M27" s="78">
        <f>L27+N27/24/60</f>
        <v>0.75</v>
      </c>
      <c r="N27" s="79">
        <v>60</v>
      </c>
      <c r="O27" s="125" t="s">
        <v>503</v>
      </c>
      <c r="P27" s="131"/>
    </row>
    <row r="28" spans="1:21" ht="26.25" thickBot="1" x14ac:dyDescent="0.3">
      <c r="A28" s="132"/>
      <c r="B28" s="81">
        <f>C24</f>
        <v>0.74999999999999978</v>
      </c>
      <c r="C28" s="81">
        <f>B28+D28/24/60</f>
        <v>0.87499999999999978</v>
      </c>
      <c r="D28" s="82">
        <v>180</v>
      </c>
      <c r="E28" s="43" t="s">
        <v>504</v>
      </c>
      <c r="F28" s="132"/>
      <c r="G28" s="81">
        <f>H24</f>
        <v>0.74999999999999989</v>
      </c>
      <c r="H28" s="81">
        <f>G28+I28/24/60</f>
        <v>0.87499999999999989</v>
      </c>
      <c r="I28" s="82">
        <v>180</v>
      </c>
      <c r="J28" s="43" t="s">
        <v>504</v>
      </c>
      <c r="K28" s="131"/>
      <c r="L28" s="122" t="s">
        <v>465</v>
      </c>
      <c r="M28" s="123" t="s">
        <v>466</v>
      </c>
      <c r="N28" s="123" t="s">
        <v>3</v>
      </c>
      <c r="O28" s="124" t="s">
        <v>536</v>
      </c>
      <c r="P28" s="131"/>
    </row>
    <row r="29" spans="1:21" ht="26.25" thickBot="1" x14ac:dyDescent="0.3">
      <c r="A29" s="55"/>
      <c r="K29" s="132"/>
      <c r="L29" s="81">
        <f>M25</f>
        <v>0.75</v>
      </c>
      <c r="M29" s="81">
        <f>L29+N29/24/60</f>
        <v>0.875</v>
      </c>
      <c r="N29" s="82">
        <v>180</v>
      </c>
      <c r="O29" s="43" t="s">
        <v>504</v>
      </c>
      <c r="P29" s="132"/>
    </row>
    <row r="30" spans="1:21" x14ac:dyDescent="0.25">
      <c r="A30" s="55"/>
    </row>
    <row r="31" spans="1:21" ht="15.75" thickBot="1" x14ac:dyDescent="0.3">
      <c r="A31" s="55"/>
    </row>
    <row r="32" spans="1:21" ht="25.5" x14ac:dyDescent="0.25">
      <c r="A32" s="112" t="s">
        <v>0</v>
      </c>
      <c r="B32" s="113" t="s">
        <v>465</v>
      </c>
      <c r="C32" s="113" t="s">
        <v>466</v>
      </c>
      <c r="D32" s="113" t="s">
        <v>3</v>
      </c>
      <c r="E32" s="113" t="s">
        <v>530</v>
      </c>
      <c r="F32" s="112" t="s">
        <v>0</v>
      </c>
      <c r="G32" s="113" t="s">
        <v>465</v>
      </c>
      <c r="H32" s="113" t="s">
        <v>466</v>
      </c>
      <c r="I32" s="113" t="s">
        <v>3</v>
      </c>
      <c r="J32" s="113" t="s">
        <v>531</v>
      </c>
      <c r="K32" s="112" t="s">
        <v>0</v>
      </c>
      <c r="L32" s="113" t="s">
        <v>465</v>
      </c>
      <c r="M32" s="113" t="s">
        <v>466</v>
      </c>
      <c r="N32" s="113" t="s">
        <v>3</v>
      </c>
      <c r="O32" s="114" t="s">
        <v>532</v>
      </c>
      <c r="P32" s="133"/>
    </row>
    <row r="33" spans="1:16" ht="14.65" customHeight="1" x14ac:dyDescent="0.25">
      <c r="A33" s="131" t="s">
        <v>14</v>
      </c>
      <c r="B33" s="126">
        <v>0.3125</v>
      </c>
      <c r="C33" s="126">
        <f>B33+D33/24/60</f>
        <v>0.375</v>
      </c>
      <c r="D33" s="79">
        <v>90</v>
      </c>
      <c r="E33" s="125" t="s">
        <v>4</v>
      </c>
      <c r="F33" s="131" t="s">
        <v>14</v>
      </c>
      <c r="G33" s="84"/>
      <c r="H33" s="84"/>
      <c r="I33" s="84"/>
      <c r="J33" s="84"/>
      <c r="K33" s="55"/>
      <c r="L33" s="84"/>
      <c r="M33" s="84"/>
      <c r="N33" s="84"/>
      <c r="O33" s="84"/>
      <c r="P33" s="134"/>
    </row>
    <row r="34" spans="1:16" ht="15.75" thickBot="1" x14ac:dyDescent="0.3">
      <c r="A34" s="131"/>
      <c r="B34" s="85">
        <f t="shared" ref="B34" si="30">C33</f>
        <v>0.375</v>
      </c>
      <c r="C34" s="85">
        <f>B34+D34/24/60</f>
        <v>0.40972222222222221</v>
      </c>
      <c r="D34" s="86">
        <v>50</v>
      </c>
      <c r="E34" s="87" t="s">
        <v>13</v>
      </c>
      <c r="F34" s="131"/>
      <c r="G34" s="84"/>
      <c r="H34" s="84"/>
      <c r="I34" s="84"/>
      <c r="J34" s="88"/>
      <c r="K34" s="84"/>
      <c r="L34" s="84"/>
      <c r="M34" s="84"/>
      <c r="N34" s="84"/>
      <c r="O34" s="88"/>
      <c r="P34" s="134"/>
    </row>
    <row r="35" spans="1:16" ht="15.75" customHeight="1" x14ac:dyDescent="0.25">
      <c r="A35" s="131"/>
      <c r="B35" s="59">
        <f>C34</f>
        <v>0.40972222222222221</v>
      </c>
      <c r="C35" s="59">
        <f t="shared" ref="C35:C41" si="31">B35+D35/24/60</f>
        <v>0.4375</v>
      </c>
      <c r="D35" s="60">
        <v>40</v>
      </c>
      <c r="E35" s="48" t="s">
        <v>34</v>
      </c>
      <c r="F35" s="131"/>
      <c r="G35" s="89">
        <f>C34</f>
        <v>0.40972222222222221</v>
      </c>
      <c r="H35" s="90">
        <f t="shared" ref="H35:H43" si="32">G35+I35/24/60</f>
        <v>0.43055555555555552</v>
      </c>
      <c r="I35" s="91">
        <v>30</v>
      </c>
      <c r="J35" s="48" t="s">
        <v>34</v>
      </c>
      <c r="K35" s="136" t="s">
        <v>14</v>
      </c>
      <c r="L35" s="90">
        <f>C34</f>
        <v>0.40972222222222221</v>
      </c>
      <c r="M35" s="90">
        <f t="shared" ref="M35:M46" si="33">L35+N35/24/60</f>
        <v>0.43055555555555552</v>
      </c>
      <c r="N35" s="91">
        <v>30</v>
      </c>
      <c r="O35" s="48" t="s">
        <v>34</v>
      </c>
      <c r="P35" s="134"/>
    </row>
    <row r="36" spans="1:16" ht="25.5" x14ac:dyDescent="0.25">
      <c r="A36" s="131"/>
      <c r="B36" s="56">
        <f>C35</f>
        <v>0.4375</v>
      </c>
      <c r="C36" s="56">
        <f t="shared" si="31"/>
        <v>0.47222222222222221</v>
      </c>
      <c r="D36" s="57">
        <v>50</v>
      </c>
      <c r="E36" s="92" t="s">
        <v>309</v>
      </c>
      <c r="F36" s="131"/>
      <c r="G36" s="66">
        <f t="shared" ref="G36:G43" si="34">H35</f>
        <v>0.43055555555555552</v>
      </c>
      <c r="H36" s="56">
        <f t="shared" si="32"/>
        <v>0.43749999999999994</v>
      </c>
      <c r="I36" s="57">
        <v>10</v>
      </c>
      <c r="J36" s="93" t="s">
        <v>31</v>
      </c>
      <c r="K36" s="131"/>
      <c r="L36" s="56">
        <f>M35</f>
        <v>0.43055555555555552</v>
      </c>
      <c r="M36" s="56">
        <f t="shared" si="33"/>
        <v>0.47222222222222221</v>
      </c>
      <c r="N36" s="57">
        <v>60</v>
      </c>
      <c r="O36" s="10" t="s">
        <v>487</v>
      </c>
      <c r="P36" s="134"/>
    </row>
    <row r="37" spans="1:16" ht="25.5" x14ac:dyDescent="0.25">
      <c r="A37" s="131"/>
      <c r="B37" s="58">
        <f t="shared" ref="B37:B41" si="35">C36</f>
        <v>0.47222222222222221</v>
      </c>
      <c r="C37" s="58">
        <f t="shared" si="31"/>
        <v>0.48958333333333331</v>
      </c>
      <c r="D37" s="71">
        <v>25</v>
      </c>
      <c r="E37" s="48" t="s">
        <v>34</v>
      </c>
      <c r="F37" s="131"/>
      <c r="G37" s="66">
        <f t="shared" si="34"/>
        <v>0.43749999999999994</v>
      </c>
      <c r="H37" s="56">
        <f t="shared" si="32"/>
        <v>0.46527777777777773</v>
      </c>
      <c r="I37" s="57">
        <v>40</v>
      </c>
      <c r="J37" s="93" t="s">
        <v>194</v>
      </c>
      <c r="K37" s="131"/>
      <c r="L37" s="59">
        <f t="shared" ref="L37:L43" si="36">M36</f>
        <v>0.47222222222222221</v>
      </c>
      <c r="M37" s="59">
        <f t="shared" si="33"/>
        <v>0.48958333333333331</v>
      </c>
      <c r="N37" s="60">
        <v>25</v>
      </c>
      <c r="O37" s="48" t="s">
        <v>34</v>
      </c>
      <c r="P37" s="134"/>
    </row>
    <row r="38" spans="1:16" x14ac:dyDescent="0.25">
      <c r="A38" s="131"/>
      <c r="B38" s="56">
        <f>C37</f>
        <v>0.48958333333333331</v>
      </c>
      <c r="C38" s="56">
        <f>B38+D38/24/60</f>
        <v>0.49652777777777773</v>
      </c>
      <c r="D38" s="57">
        <v>10</v>
      </c>
      <c r="E38" s="92" t="s">
        <v>31</v>
      </c>
      <c r="F38" s="131"/>
      <c r="G38" s="77">
        <f t="shared" si="34"/>
        <v>0.46527777777777773</v>
      </c>
      <c r="H38" s="58">
        <f t="shared" si="32"/>
        <v>0.47916666666666663</v>
      </c>
      <c r="I38" s="71">
        <v>20</v>
      </c>
      <c r="J38" s="48" t="s">
        <v>34</v>
      </c>
      <c r="K38" s="131"/>
      <c r="L38" s="56">
        <f t="shared" si="36"/>
        <v>0.48958333333333331</v>
      </c>
      <c r="M38" s="56">
        <f t="shared" si="33"/>
        <v>0.49652777777777773</v>
      </c>
      <c r="N38" s="57">
        <v>10</v>
      </c>
      <c r="O38" s="10" t="s">
        <v>31</v>
      </c>
      <c r="P38" s="134"/>
    </row>
    <row r="39" spans="1:16" ht="25.5" x14ac:dyDescent="0.25">
      <c r="A39" s="131"/>
      <c r="B39" s="56">
        <f>C38</f>
        <v>0.49652777777777773</v>
      </c>
      <c r="C39" s="56">
        <f t="shared" si="31"/>
        <v>0.51388888888888884</v>
      </c>
      <c r="D39" s="57">
        <v>25</v>
      </c>
      <c r="E39" s="92" t="s">
        <v>195</v>
      </c>
      <c r="F39" s="131"/>
      <c r="G39" s="66">
        <f t="shared" si="34"/>
        <v>0.47916666666666663</v>
      </c>
      <c r="H39" s="56">
        <f t="shared" si="32"/>
        <v>0.51388888888888884</v>
      </c>
      <c r="I39" s="57">
        <v>50</v>
      </c>
      <c r="J39" s="93" t="s">
        <v>196</v>
      </c>
      <c r="K39" s="131"/>
      <c r="L39" s="56">
        <f t="shared" si="36"/>
        <v>0.49652777777777773</v>
      </c>
      <c r="M39" s="56">
        <f t="shared" si="33"/>
        <v>0.52430555555555547</v>
      </c>
      <c r="N39" s="57">
        <v>40</v>
      </c>
      <c r="O39" s="10" t="s">
        <v>339</v>
      </c>
      <c r="P39" s="134"/>
    </row>
    <row r="40" spans="1:16" ht="25.5" x14ac:dyDescent="0.25">
      <c r="A40" s="131"/>
      <c r="B40" s="58">
        <f t="shared" si="35"/>
        <v>0.51388888888888884</v>
      </c>
      <c r="C40" s="58">
        <f t="shared" si="31"/>
        <v>0.55555555555555547</v>
      </c>
      <c r="D40" s="71">
        <v>60</v>
      </c>
      <c r="E40" s="48" t="s">
        <v>480</v>
      </c>
      <c r="F40" s="131"/>
      <c r="G40" s="77">
        <f t="shared" si="34"/>
        <v>0.51388888888888884</v>
      </c>
      <c r="H40" s="58">
        <f t="shared" si="32"/>
        <v>0.55555555555555547</v>
      </c>
      <c r="I40" s="71">
        <v>60</v>
      </c>
      <c r="J40" s="48" t="s">
        <v>485</v>
      </c>
      <c r="K40" s="131"/>
      <c r="L40" s="59">
        <f t="shared" si="36"/>
        <v>0.52430555555555547</v>
      </c>
      <c r="M40" s="59">
        <f t="shared" si="33"/>
        <v>0.5659722222222221</v>
      </c>
      <c r="N40" s="60">
        <v>60</v>
      </c>
      <c r="O40" s="48" t="s">
        <v>33</v>
      </c>
      <c r="P40" s="134"/>
    </row>
    <row r="41" spans="1:16" x14ac:dyDescent="0.25">
      <c r="A41" s="131"/>
      <c r="B41" s="56">
        <f t="shared" si="35"/>
        <v>0.55555555555555547</v>
      </c>
      <c r="C41" s="56">
        <f t="shared" si="31"/>
        <v>0.56249999999999989</v>
      </c>
      <c r="D41" s="57">
        <v>10</v>
      </c>
      <c r="E41" s="92" t="s">
        <v>31</v>
      </c>
      <c r="F41" s="131"/>
      <c r="G41" s="66">
        <f t="shared" si="34"/>
        <v>0.55555555555555547</v>
      </c>
      <c r="H41" s="56">
        <f t="shared" si="32"/>
        <v>0.56249999999999989</v>
      </c>
      <c r="I41" s="57">
        <v>10</v>
      </c>
      <c r="J41" s="93" t="s">
        <v>31</v>
      </c>
      <c r="K41" s="131"/>
      <c r="L41" s="56">
        <f t="shared" si="36"/>
        <v>0.5659722222222221</v>
      </c>
      <c r="M41" s="56">
        <f t="shared" si="33"/>
        <v>0.58333333333333326</v>
      </c>
      <c r="N41" s="57">
        <v>25</v>
      </c>
      <c r="O41" s="137" t="s">
        <v>197</v>
      </c>
      <c r="P41" s="134"/>
    </row>
    <row r="42" spans="1:16" ht="25.5" x14ac:dyDescent="0.25">
      <c r="A42" s="131"/>
      <c r="B42" s="56">
        <f>C41</f>
        <v>0.56249999999999989</v>
      </c>
      <c r="C42" s="56">
        <f>B42+D42/24/60</f>
        <v>0.57986111111111105</v>
      </c>
      <c r="D42" s="57">
        <v>25</v>
      </c>
      <c r="E42" s="92" t="s">
        <v>198</v>
      </c>
      <c r="F42" s="131"/>
      <c r="G42" s="66">
        <f t="shared" si="34"/>
        <v>0.56249999999999989</v>
      </c>
      <c r="H42" s="56">
        <f t="shared" si="32"/>
        <v>0.5972222222222221</v>
      </c>
      <c r="I42" s="57">
        <v>50</v>
      </c>
      <c r="J42" s="93" t="s">
        <v>468</v>
      </c>
      <c r="K42" s="131"/>
      <c r="L42" s="56">
        <f t="shared" si="36"/>
        <v>0.58333333333333326</v>
      </c>
      <c r="M42" s="56">
        <f t="shared" si="33"/>
        <v>0.60069444444444442</v>
      </c>
      <c r="N42" s="57">
        <v>25</v>
      </c>
      <c r="O42" s="137"/>
      <c r="P42" s="134"/>
    </row>
    <row r="43" spans="1:16" ht="25.5" x14ac:dyDescent="0.25">
      <c r="A43" s="131"/>
      <c r="B43" s="58">
        <f>C42</f>
        <v>0.57986111111111105</v>
      </c>
      <c r="C43" s="58">
        <f>B43+D43/24/60</f>
        <v>0.60763888888888884</v>
      </c>
      <c r="D43" s="71">
        <v>40</v>
      </c>
      <c r="E43" s="48" t="s">
        <v>481</v>
      </c>
      <c r="F43" s="131"/>
      <c r="G43" s="77">
        <f t="shared" si="34"/>
        <v>0.5972222222222221</v>
      </c>
      <c r="H43" s="58">
        <f t="shared" si="32"/>
        <v>0.62499999999999989</v>
      </c>
      <c r="I43" s="71">
        <v>40</v>
      </c>
      <c r="J43" s="48" t="s">
        <v>34</v>
      </c>
      <c r="K43" s="131"/>
      <c r="L43" s="56">
        <f t="shared" si="36"/>
        <v>0.60069444444444442</v>
      </c>
      <c r="M43" s="56">
        <f t="shared" si="33"/>
        <v>0.61805555555555558</v>
      </c>
      <c r="N43" s="57">
        <v>25</v>
      </c>
      <c r="O43" s="137"/>
      <c r="P43" s="134"/>
    </row>
    <row r="44" spans="1:16" ht="25.5" x14ac:dyDescent="0.25">
      <c r="A44" s="131"/>
      <c r="B44" s="56">
        <f>C43</f>
        <v>0.60763888888888884</v>
      </c>
      <c r="C44" s="56">
        <f>B44+D44/24/60</f>
        <v>0.64236111111111105</v>
      </c>
      <c r="D44" s="57">
        <v>50</v>
      </c>
      <c r="E44" s="92" t="s">
        <v>199</v>
      </c>
      <c r="F44" s="131"/>
      <c r="G44" s="66">
        <f>H43</f>
        <v>0.62499999999999989</v>
      </c>
      <c r="H44" s="56">
        <f>G44+I44/24/60</f>
        <v>0.67708333333333326</v>
      </c>
      <c r="I44" s="57">
        <v>75</v>
      </c>
      <c r="J44" s="93" t="s">
        <v>451</v>
      </c>
      <c r="K44" s="131"/>
      <c r="L44" s="59">
        <f>M43</f>
        <v>0.61805555555555558</v>
      </c>
      <c r="M44" s="59">
        <f t="shared" si="33"/>
        <v>0.63888888888888895</v>
      </c>
      <c r="N44" s="60">
        <v>30</v>
      </c>
      <c r="O44" s="48" t="s">
        <v>34</v>
      </c>
      <c r="P44" s="134"/>
    </row>
    <row r="45" spans="1:16" ht="26.25" thickBot="1" x14ac:dyDescent="0.3">
      <c r="A45" s="131"/>
      <c r="B45" s="75">
        <f>C44</f>
        <v>0.64236111111111105</v>
      </c>
      <c r="C45" s="94">
        <f>B45+D45/24/60</f>
        <v>0.72916666666666663</v>
      </c>
      <c r="D45" s="71">
        <v>125</v>
      </c>
      <c r="E45" s="47" t="s">
        <v>482</v>
      </c>
      <c r="F45" s="131"/>
      <c r="G45" s="75">
        <f>H44</f>
        <v>0.67708333333333326</v>
      </c>
      <c r="H45" s="94">
        <f>G45+I45/24/60</f>
        <v>0.72916666666666663</v>
      </c>
      <c r="I45" s="71">
        <v>75</v>
      </c>
      <c r="J45" s="48" t="s">
        <v>484</v>
      </c>
      <c r="K45" s="131"/>
      <c r="L45" s="56">
        <f>M44</f>
        <v>0.63888888888888895</v>
      </c>
      <c r="M45" s="56">
        <f t="shared" si="33"/>
        <v>0.69097222222222232</v>
      </c>
      <c r="N45" s="57">
        <v>75</v>
      </c>
      <c r="O45" s="10" t="s">
        <v>486</v>
      </c>
      <c r="P45" s="134"/>
    </row>
    <row r="46" spans="1:16" ht="26.25" thickBot="1" x14ac:dyDescent="0.3">
      <c r="A46" s="131"/>
      <c r="B46" s="123" t="s">
        <v>465</v>
      </c>
      <c r="C46" s="123" t="s">
        <v>466</v>
      </c>
      <c r="D46" s="123" t="s">
        <v>3</v>
      </c>
      <c r="E46" s="127" t="s">
        <v>536</v>
      </c>
      <c r="F46" s="131"/>
      <c r="G46" s="123" t="s">
        <v>465</v>
      </c>
      <c r="H46" s="123" t="s">
        <v>466</v>
      </c>
      <c r="I46" s="123" t="s">
        <v>3</v>
      </c>
      <c r="J46" s="124" t="s">
        <v>536</v>
      </c>
      <c r="K46" s="131"/>
      <c r="L46" s="59">
        <f>M45</f>
        <v>0.69097222222222232</v>
      </c>
      <c r="M46" s="59">
        <f t="shared" si="33"/>
        <v>0.72916666666666674</v>
      </c>
      <c r="N46" s="60">
        <v>55</v>
      </c>
      <c r="O46" s="48" t="s">
        <v>34</v>
      </c>
      <c r="P46" s="134"/>
    </row>
    <row r="47" spans="1:16" ht="26.25" thickBot="1" x14ac:dyDescent="0.3">
      <c r="A47" s="132"/>
      <c r="B47" s="80">
        <v>0.6875</v>
      </c>
      <c r="C47" s="81">
        <f>B47+D47/24/60</f>
        <v>0.72916666666666663</v>
      </c>
      <c r="D47" s="82">
        <v>60</v>
      </c>
      <c r="E47" s="83" t="s">
        <v>483</v>
      </c>
      <c r="F47" s="132"/>
      <c r="G47" s="80">
        <v>0.6875</v>
      </c>
      <c r="H47" s="81">
        <f>G47+I47/24/60</f>
        <v>0.72916666666666663</v>
      </c>
      <c r="I47" s="82">
        <v>60</v>
      </c>
      <c r="J47" s="43" t="s">
        <v>483</v>
      </c>
      <c r="K47" s="131"/>
      <c r="L47" s="123" t="s">
        <v>465</v>
      </c>
      <c r="M47" s="123" t="s">
        <v>466</v>
      </c>
      <c r="N47" s="123" t="s">
        <v>3</v>
      </c>
      <c r="O47" s="124" t="s">
        <v>536</v>
      </c>
      <c r="P47" s="134"/>
    </row>
    <row r="48" spans="1:16" ht="26.25" thickBot="1" x14ac:dyDescent="0.3">
      <c r="A48" s="55"/>
      <c r="K48" s="132"/>
      <c r="L48" s="80">
        <v>0.6875</v>
      </c>
      <c r="M48" s="81">
        <f>L48+N48/24/60</f>
        <v>0.72916666666666663</v>
      </c>
      <c r="N48" s="82">
        <v>60</v>
      </c>
      <c r="O48" s="43" t="s">
        <v>483</v>
      </c>
      <c r="P48" s="135"/>
    </row>
    <row r="50" spans="1:16" ht="15.75" thickBot="1" x14ac:dyDescent="0.3"/>
    <row r="51" spans="1:16" ht="25.5" x14ac:dyDescent="0.25">
      <c r="A51" s="112" t="s">
        <v>0</v>
      </c>
      <c r="B51" s="113" t="s">
        <v>465</v>
      </c>
      <c r="C51" s="113" t="s">
        <v>466</v>
      </c>
      <c r="D51" s="113" t="s">
        <v>3</v>
      </c>
      <c r="E51" s="113" t="s">
        <v>537</v>
      </c>
      <c r="F51" s="112" t="s">
        <v>0</v>
      </c>
      <c r="G51" s="113" t="s">
        <v>465</v>
      </c>
      <c r="H51" s="113" t="s">
        <v>466</v>
      </c>
      <c r="I51" s="113" t="s">
        <v>3</v>
      </c>
      <c r="J51" s="113" t="s">
        <v>538</v>
      </c>
      <c r="K51" s="112" t="s">
        <v>0</v>
      </c>
      <c r="L51" s="113" t="s">
        <v>465</v>
      </c>
      <c r="M51" s="113" t="s">
        <v>466</v>
      </c>
      <c r="N51" s="113" t="s">
        <v>3</v>
      </c>
      <c r="O51" s="114" t="s">
        <v>539</v>
      </c>
      <c r="P51" s="133"/>
    </row>
    <row r="52" spans="1:16" ht="15" customHeight="1" x14ac:dyDescent="0.25">
      <c r="A52" s="131" t="s">
        <v>7</v>
      </c>
      <c r="B52" s="56">
        <v>0.33333333333333331</v>
      </c>
      <c r="C52" s="56">
        <f t="shared" ref="C52:C67" si="37">B52+D52/24/60</f>
        <v>0.38541666666666663</v>
      </c>
      <c r="D52" s="57">
        <v>75</v>
      </c>
      <c r="E52" s="96" t="s">
        <v>479</v>
      </c>
      <c r="F52" s="131" t="s">
        <v>7</v>
      </c>
      <c r="G52" s="56">
        <v>0.33333333333333331</v>
      </c>
      <c r="H52" s="56">
        <f t="shared" ref="H52:H67" si="38">G52+I52/24/60</f>
        <v>0.38541666666666663</v>
      </c>
      <c r="I52" s="57">
        <v>75</v>
      </c>
      <c r="J52" s="97" t="s">
        <v>505</v>
      </c>
      <c r="K52" s="131" t="s">
        <v>7</v>
      </c>
      <c r="L52" s="56">
        <v>0.33333333333333331</v>
      </c>
      <c r="M52" s="56">
        <f>L52+N52/24/60</f>
        <v>0.38541666666666663</v>
      </c>
      <c r="N52" s="57">
        <v>75</v>
      </c>
      <c r="O52" s="10" t="s">
        <v>488</v>
      </c>
      <c r="P52" s="134"/>
    </row>
    <row r="53" spans="1:16" x14ac:dyDescent="0.25">
      <c r="A53" s="131"/>
      <c r="B53" s="59">
        <f>C52</f>
        <v>0.38541666666666663</v>
      </c>
      <c r="C53" s="59">
        <f t="shared" si="37"/>
        <v>0.41666666666666663</v>
      </c>
      <c r="D53" s="60">
        <v>45</v>
      </c>
      <c r="E53" s="48" t="s">
        <v>34</v>
      </c>
      <c r="F53" s="131"/>
      <c r="G53" s="59">
        <f t="shared" ref="G53:G65" si="39">H52</f>
        <v>0.38541666666666663</v>
      </c>
      <c r="H53" s="59">
        <f t="shared" si="38"/>
        <v>0.41666666666666663</v>
      </c>
      <c r="I53" s="60">
        <v>45</v>
      </c>
      <c r="J53" s="48" t="s">
        <v>34</v>
      </c>
      <c r="K53" s="131"/>
      <c r="L53" s="59">
        <f t="shared" ref="L53:L66" si="40">M52</f>
        <v>0.38541666666666663</v>
      </c>
      <c r="M53" s="59">
        <f>L53+N53/24/60</f>
        <v>0.39930555555555552</v>
      </c>
      <c r="N53" s="60">
        <v>20</v>
      </c>
      <c r="O53" s="48" t="s">
        <v>34</v>
      </c>
      <c r="P53" s="134"/>
    </row>
    <row r="54" spans="1:16" ht="25.5" x14ac:dyDescent="0.25">
      <c r="A54" s="131"/>
      <c r="B54" s="128" t="s">
        <v>465</v>
      </c>
      <c r="C54" s="113" t="s">
        <v>466</v>
      </c>
      <c r="D54" s="113" t="s">
        <v>3</v>
      </c>
      <c r="E54" s="114" t="s">
        <v>530</v>
      </c>
      <c r="F54" s="131"/>
      <c r="G54" s="128" t="s">
        <v>465</v>
      </c>
      <c r="H54" s="113" t="s">
        <v>466</v>
      </c>
      <c r="I54" s="113" t="s">
        <v>3</v>
      </c>
      <c r="J54" s="114" t="s">
        <v>531</v>
      </c>
      <c r="K54" s="131"/>
      <c r="L54" s="128" t="s">
        <v>465</v>
      </c>
      <c r="M54" s="113" t="s">
        <v>466</v>
      </c>
      <c r="N54" s="113" t="s">
        <v>3</v>
      </c>
      <c r="O54" s="114" t="s">
        <v>532</v>
      </c>
      <c r="P54" s="134"/>
    </row>
    <row r="55" spans="1:16" x14ac:dyDescent="0.25">
      <c r="A55" s="131"/>
      <c r="B55" s="73">
        <f>C53</f>
        <v>0.41666666666666663</v>
      </c>
      <c r="C55" s="73">
        <f>B55+D55/24/60</f>
        <v>0.42361111111111105</v>
      </c>
      <c r="D55" s="57">
        <v>10</v>
      </c>
      <c r="E55" s="96" t="s">
        <v>31</v>
      </c>
      <c r="F55" s="131"/>
      <c r="G55" s="56">
        <f>H53</f>
        <v>0.41666666666666663</v>
      </c>
      <c r="H55" s="56">
        <f t="shared" si="38"/>
        <v>0.42361111111111105</v>
      </c>
      <c r="I55" s="57">
        <v>10</v>
      </c>
      <c r="J55" s="42" t="s">
        <v>31</v>
      </c>
      <c r="K55" s="131"/>
      <c r="L55" s="73">
        <f>M53</f>
        <v>0.39930555555555552</v>
      </c>
      <c r="M55" s="56">
        <f t="shared" ref="M55:M66" si="41">L55+N55/24/60</f>
        <v>0.40624999999999994</v>
      </c>
      <c r="N55" s="57">
        <v>10</v>
      </c>
      <c r="O55" s="10" t="s">
        <v>31</v>
      </c>
      <c r="P55" s="134"/>
    </row>
    <row r="56" spans="1:16" x14ac:dyDescent="0.25">
      <c r="A56" s="131"/>
      <c r="B56" s="56">
        <f>C55</f>
        <v>0.42361111111111105</v>
      </c>
      <c r="C56" s="56">
        <f t="shared" si="37"/>
        <v>0.45833333333333326</v>
      </c>
      <c r="D56" s="57">
        <v>50</v>
      </c>
      <c r="E56" s="96" t="s">
        <v>308</v>
      </c>
      <c r="F56" s="131"/>
      <c r="G56" s="56">
        <f t="shared" si="39"/>
        <v>0.42361111111111105</v>
      </c>
      <c r="H56" s="56">
        <f t="shared" si="38"/>
        <v>0.45833333333333326</v>
      </c>
      <c r="I56" s="57">
        <v>50</v>
      </c>
      <c r="J56" s="42" t="s">
        <v>529</v>
      </c>
      <c r="K56" s="131"/>
      <c r="L56" s="56">
        <f t="shared" si="40"/>
        <v>0.40624999999999994</v>
      </c>
      <c r="M56" s="56">
        <f t="shared" si="41"/>
        <v>0.43055555555555552</v>
      </c>
      <c r="N56" s="57">
        <v>35</v>
      </c>
      <c r="O56" s="10" t="s">
        <v>324</v>
      </c>
      <c r="P56" s="134"/>
    </row>
    <row r="57" spans="1:16" x14ac:dyDescent="0.25">
      <c r="A57" s="131"/>
      <c r="B57" s="58">
        <f t="shared" ref="B57:B65" si="42">C56</f>
        <v>0.45833333333333326</v>
      </c>
      <c r="C57" s="59">
        <f t="shared" si="37"/>
        <v>0.48263888888888884</v>
      </c>
      <c r="D57" s="60">
        <v>35</v>
      </c>
      <c r="E57" s="48" t="s">
        <v>34</v>
      </c>
      <c r="F57" s="131"/>
      <c r="G57" s="58">
        <f t="shared" si="39"/>
        <v>0.45833333333333326</v>
      </c>
      <c r="H57" s="58">
        <f t="shared" si="38"/>
        <v>0.48958333333333326</v>
      </c>
      <c r="I57" s="60">
        <v>45</v>
      </c>
      <c r="J57" s="48" t="s">
        <v>34</v>
      </c>
      <c r="K57" s="131"/>
      <c r="L57" s="59">
        <f t="shared" si="40"/>
        <v>0.43055555555555552</v>
      </c>
      <c r="M57" s="59">
        <f t="shared" si="41"/>
        <v>0.44097222222222221</v>
      </c>
      <c r="N57" s="60">
        <v>15</v>
      </c>
      <c r="O57" s="48" t="s">
        <v>34</v>
      </c>
      <c r="P57" s="134"/>
    </row>
    <row r="58" spans="1:16" x14ac:dyDescent="0.25">
      <c r="A58" s="131"/>
      <c r="B58" s="73">
        <f t="shared" si="42"/>
        <v>0.48263888888888884</v>
      </c>
      <c r="C58" s="73">
        <f t="shared" si="37"/>
        <v>0.51736111111111105</v>
      </c>
      <c r="D58" s="57">
        <v>50</v>
      </c>
      <c r="E58" s="96" t="s">
        <v>200</v>
      </c>
      <c r="F58" s="131"/>
      <c r="G58" s="56">
        <f t="shared" si="39"/>
        <v>0.48958333333333326</v>
      </c>
      <c r="H58" s="56">
        <f t="shared" si="38"/>
        <v>0.51736111111111105</v>
      </c>
      <c r="I58" s="57">
        <v>40</v>
      </c>
      <c r="J58" s="97" t="s">
        <v>315</v>
      </c>
      <c r="K58" s="131"/>
      <c r="L58" s="73">
        <f t="shared" si="40"/>
        <v>0.44097222222222221</v>
      </c>
      <c r="M58" s="56">
        <f t="shared" si="41"/>
        <v>0.44791666666666663</v>
      </c>
      <c r="N58" s="57">
        <v>10</v>
      </c>
      <c r="O58" s="10" t="s">
        <v>31</v>
      </c>
      <c r="P58" s="134"/>
    </row>
    <row r="59" spans="1:16" ht="25.5" x14ac:dyDescent="0.25">
      <c r="A59" s="131"/>
      <c r="B59" s="59">
        <f t="shared" si="42"/>
        <v>0.51736111111111105</v>
      </c>
      <c r="C59" s="59">
        <f t="shared" si="37"/>
        <v>0.55902777777777768</v>
      </c>
      <c r="D59" s="60">
        <v>60</v>
      </c>
      <c r="E59" s="48" t="s">
        <v>478</v>
      </c>
      <c r="F59" s="131"/>
      <c r="G59" s="58">
        <f t="shared" si="39"/>
        <v>0.51736111111111105</v>
      </c>
      <c r="H59" s="58">
        <f t="shared" si="38"/>
        <v>0.55902777777777768</v>
      </c>
      <c r="I59" s="60">
        <v>60</v>
      </c>
      <c r="J59" s="48" t="s">
        <v>33</v>
      </c>
      <c r="K59" s="131"/>
      <c r="L59" s="56">
        <f t="shared" si="40"/>
        <v>0.44791666666666663</v>
      </c>
      <c r="M59" s="56">
        <f t="shared" si="41"/>
        <v>0.47222222222222221</v>
      </c>
      <c r="N59" s="57">
        <v>35</v>
      </c>
      <c r="O59" s="10" t="s">
        <v>325</v>
      </c>
      <c r="P59" s="134"/>
    </row>
    <row r="60" spans="1:16" x14ac:dyDescent="0.25">
      <c r="A60" s="131"/>
      <c r="B60" s="56">
        <f t="shared" si="42"/>
        <v>0.55902777777777768</v>
      </c>
      <c r="C60" s="56">
        <f t="shared" si="37"/>
        <v>0.59374999999999989</v>
      </c>
      <c r="D60" s="57">
        <v>50</v>
      </c>
      <c r="E60" s="96" t="s">
        <v>201</v>
      </c>
      <c r="F60" s="131"/>
      <c r="G60" s="56">
        <f t="shared" si="39"/>
        <v>0.55902777777777768</v>
      </c>
      <c r="H60" s="56">
        <f t="shared" si="38"/>
        <v>0.59374999999999989</v>
      </c>
      <c r="I60" s="57">
        <v>50</v>
      </c>
      <c r="J60" s="97" t="s">
        <v>202</v>
      </c>
      <c r="K60" s="131"/>
      <c r="L60" s="59">
        <f t="shared" si="40"/>
        <v>0.47222222222222221</v>
      </c>
      <c r="M60" s="59">
        <f t="shared" si="41"/>
        <v>0.4826388888888889</v>
      </c>
      <c r="N60" s="60">
        <v>15</v>
      </c>
      <c r="O60" s="48" t="s">
        <v>34</v>
      </c>
      <c r="P60" s="134"/>
    </row>
    <row r="61" spans="1:16" ht="25.5" x14ac:dyDescent="0.25">
      <c r="A61" s="131"/>
      <c r="B61" s="59">
        <f t="shared" si="42"/>
        <v>0.59374999999999989</v>
      </c>
      <c r="C61" s="59">
        <f t="shared" si="37"/>
        <v>0.61458333333333326</v>
      </c>
      <c r="D61" s="60">
        <v>30</v>
      </c>
      <c r="E61" s="48" t="s">
        <v>472</v>
      </c>
      <c r="F61" s="131"/>
      <c r="G61" s="58">
        <f t="shared" si="39"/>
        <v>0.59374999999999989</v>
      </c>
      <c r="H61" s="58">
        <f t="shared" si="38"/>
        <v>0.60069444444444431</v>
      </c>
      <c r="I61" s="60">
        <v>10</v>
      </c>
      <c r="J61" s="48" t="s">
        <v>5</v>
      </c>
      <c r="K61" s="131"/>
      <c r="L61" s="56">
        <f t="shared" si="40"/>
        <v>0.4826388888888889</v>
      </c>
      <c r="M61" s="56">
        <f t="shared" si="41"/>
        <v>0.51736111111111116</v>
      </c>
      <c r="N61" s="57">
        <v>50</v>
      </c>
      <c r="O61" s="10" t="s">
        <v>203</v>
      </c>
      <c r="P61" s="134"/>
    </row>
    <row r="62" spans="1:16" ht="25.5" x14ac:dyDescent="0.25">
      <c r="A62" s="131"/>
      <c r="B62" s="56">
        <f t="shared" si="42"/>
        <v>0.61458333333333326</v>
      </c>
      <c r="C62" s="56">
        <f t="shared" si="37"/>
        <v>0.64236111111111105</v>
      </c>
      <c r="D62" s="57">
        <v>40</v>
      </c>
      <c r="E62" s="11" t="s">
        <v>306</v>
      </c>
      <c r="F62" s="131"/>
      <c r="G62" s="56">
        <f t="shared" si="39"/>
        <v>0.60069444444444431</v>
      </c>
      <c r="H62" s="56">
        <f t="shared" si="38"/>
        <v>0.61805555555555547</v>
      </c>
      <c r="I62" s="57">
        <v>25</v>
      </c>
      <c r="J62" s="97" t="s">
        <v>204</v>
      </c>
      <c r="K62" s="131"/>
      <c r="L62" s="59">
        <f t="shared" si="40"/>
        <v>0.51736111111111116</v>
      </c>
      <c r="M62" s="59">
        <f t="shared" si="41"/>
        <v>0.55902777777777779</v>
      </c>
      <c r="N62" s="60">
        <v>60</v>
      </c>
      <c r="O62" s="48" t="s">
        <v>452</v>
      </c>
      <c r="P62" s="134"/>
    </row>
    <row r="63" spans="1:16" ht="38.25" x14ac:dyDescent="0.25">
      <c r="A63" s="131"/>
      <c r="B63" s="59">
        <f t="shared" si="42"/>
        <v>0.64236111111111105</v>
      </c>
      <c r="C63" s="59">
        <f t="shared" si="37"/>
        <v>0.65624999999999989</v>
      </c>
      <c r="D63" s="60">
        <v>20</v>
      </c>
      <c r="E63" s="47" t="s">
        <v>5</v>
      </c>
      <c r="F63" s="131"/>
      <c r="G63" s="58">
        <f t="shared" si="39"/>
        <v>0.61805555555555547</v>
      </c>
      <c r="H63" s="58">
        <f t="shared" si="38"/>
        <v>0.63888888888888884</v>
      </c>
      <c r="I63" s="60">
        <v>30</v>
      </c>
      <c r="J63" s="48" t="s">
        <v>506</v>
      </c>
      <c r="K63" s="131"/>
      <c r="L63" s="56">
        <f t="shared" si="40"/>
        <v>0.55902777777777779</v>
      </c>
      <c r="M63" s="56">
        <f t="shared" si="41"/>
        <v>0.60069444444444442</v>
      </c>
      <c r="N63" s="57">
        <v>60</v>
      </c>
      <c r="O63" s="10" t="s">
        <v>489</v>
      </c>
      <c r="P63" s="134"/>
    </row>
    <row r="64" spans="1:16" x14ac:dyDescent="0.25">
      <c r="A64" s="131"/>
      <c r="B64" s="56">
        <f t="shared" si="42"/>
        <v>0.65624999999999989</v>
      </c>
      <c r="C64" s="56">
        <f t="shared" si="37"/>
        <v>0.68402777777777768</v>
      </c>
      <c r="D64" s="57">
        <v>40</v>
      </c>
      <c r="E64" s="11" t="s">
        <v>307</v>
      </c>
      <c r="F64" s="131"/>
      <c r="G64" s="56">
        <f t="shared" si="39"/>
        <v>0.63888888888888884</v>
      </c>
      <c r="H64" s="56">
        <f t="shared" si="38"/>
        <v>0.67361111111111105</v>
      </c>
      <c r="I64" s="57">
        <v>50</v>
      </c>
      <c r="J64" s="97" t="s">
        <v>314</v>
      </c>
      <c r="K64" s="131"/>
      <c r="L64" s="59">
        <f t="shared" si="40"/>
        <v>0.60069444444444442</v>
      </c>
      <c r="M64" s="59">
        <f t="shared" si="41"/>
        <v>0.60763888888888884</v>
      </c>
      <c r="N64" s="60">
        <v>10</v>
      </c>
      <c r="O64" s="48" t="s">
        <v>5</v>
      </c>
      <c r="P64" s="134"/>
    </row>
    <row r="65" spans="1:16" ht="26.25" thickBot="1" x14ac:dyDescent="0.3">
      <c r="A65" s="131"/>
      <c r="B65" s="58">
        <f t="shared" si="42"/>
        <v>0.68402777777777768</v>
      </c>
      <c r="C65" s="58">
        <f t="shared" si="37"/>
        <v>0.70833333333333326</v>
      </c>
      <c r="D65" s="60">
        <v>35</v>
      </c>
      <c r="E65" s="47" t="s">
        <v>5</v>
      </c>
      <c r="F65" s="131"/>
      <c r="G65" s="77">
        <f t="shared" si="39"/>
        <v>0.67361111111111105</v>
      </c>
      <c r="H65" s="58">
        <f t="shared" si="38"/>
        <v>0.70833333333333326</v>
      </c>
      <c r="I65" s="60">
        <v>50</v>
      </c>
      <c r="J65" s="48" t="s">
        <v>5</v>
      </c>
      <c r="K65" s="131"/>
      <c r="L65" s="56">
        <f t="shared" si="40"/>
        <v>0.60763888888888884</v>
      </c>
      <c r="M65" s="56">
        <f t="shared" si="41"/>
        <v>0.64930555555555547</v>
      </c>
      <c r="N65" s="57">
        <v>60</v>
      </c>
      <c r="O65" s="10" t="s">
        <v>491</v>
      </c>
      <c r="P65" s="134"/>
    </row>
    <row r="66" spans="1:16" ht="25.5" x14ac:dyDescent="0.25">
      <c r="A66" s="131"/>
      <c r="B66" s="122" t="s">
        <v>465</v>
      </c>
      <c r="C66" s="123" t="s">
        <v>466</v>
      </c>
      <c r="D66" s="123" t="s">
        <v>3</v>
      </c>
      <c r="E66" s="127" t="s">
        <v>540</v>
      </c>
      <c r="F66" s="131"/>
      <c r="G66" s="123" t="s">
        <v>465</v>
      </c>
      <c r="H66" s="123" t="s">
        <v>466</v>
      </c>
      <c r="I66" s="123" t="s">
        <v>3</v>
      </c>
      <c r="J66" s="124" t="s">
        <v>540</v>
      </c>
      <c r="K66" s="131"/>
      <c r="L66" s="59">
        <f t="shared" si="40"/>
        <v>0.64930555555555547</v>
      </c>
      <c r="M66" s="59">
        <f t="shared" si="41"/>
        <v>0.66666666666666663</v>
      </c>
      <c r="N66" s="60">
        <v>25</v>
      </c>
      <c r="O66" s="48" t="s">
        <v>5</v>
      </c>
      <c r="P66" s="134"/>
    </row>
    <row r="67" spans="1:16" ht="26.25" thickBot="1" x14ac:dyDescent="0.3">
      <c r="A67" s="132"/>
      <c r="B67" s="98">
        <f>C65</f>
        <v>0.70833333333333326</v>
      </c>
      <c r="C67" s="98">
        <f t="shared" si="37"/>
        <v>0.79166666666666663</v>
      </c>
      <c r="D67" s="82">
        <v>120</v>
      </c>
      <c r="E67" s="83" t="s">
        <v>471</v>
      </c>
      <c r="F67" s="132"/>
      <c r="G67" s="99">
        <f>H65</f>
        <v>0.70833333333333326</v>
      </c>
      <c r="H67" s="98">
        <f t="shared" si="38"/>
        <v>0.79166666666666663</v>
      </c>
      <c r="I67" s="82">
        <v>120</v>
      </c>
      <c r="J67" s="43" t="s">
        <v>471</v>
      </c>
      <c r="K67" s="131"/>
      <c r="L67" s="54" t="s">
        <v>465</v>
      </c>
      <c r="M67" s="49" t="s">
        <v>466</v>
      </c>
      <c r="N67" s="49" t="s">
        <v>3</v>
      </c>
      <c r="O67" s="129" t="s">
        <v>538</v>
      </c>
      <c r="P67" s="134"/>
    </row>
    <row r="68" spans="1:16" ht="26.25" thickBot="1" x14ac:dyDescent="0.3">
      <c r="G68" s="55"/>
      <c r="H68" s="55"/>
      <c r="K68" s="131"/>
      <c r="L68" s="56">
        <f>M66</f>
        <v>0.66666666666666663</v>
      </c>
      <c r="M68" s="56">
        <f>L68+N68/24/60</f>
        <v>0.70833333333333326</v>
      </c>
      <c r="N68" s="57">
        <v>60</v>
      </c>
      <c r="O68" s="10" t="s">
        <v>490</v>
      </c>
      <c r="P68" s="134"/>
    </row>
    <row r="69" spans="1:16" ht="25.5" x14ac:dyDescent="0.25">
      <c r="G69" s="55"/>
      <c r="H69" s="55"/>
      <c r="K69" s="131"/>
      <c r="L69" s="122" t="s">
        <v>465</v>
      </c>
      <c r="M69" s="123" t="s">
        <v>466</v>
      </c>
      <c r="N69" s="123" t="s">
        <v>3</v>
      </c>
      <c r="O69" s="124" t="s">
        <v>540</v>
      </c>
      <c r="P69" s="134"/>
    </row>
    <row r="70" spans="1:16" ht="26.25" thickBot="1" x14ac:dyDescent="0.3">
      <c r="G70" s="55"/>
      <c r="H70" s="55"/>
      <c r="K70" s="132"/>
      <c r="L70" s="98">
        <f>M68</f>
        <v>0.70833333333333326</v>
      </c>
      <c r="M70" s="98">
        <f>L70+N70/24/60</f>
        <v>0.79166666666666663</v>
      </c>
      <c r="N70" s="82">
        <v>120</v>
      </c>
      <c r="O70" s="43" t="s">
        <v>471</v>
      </c>
      <c r="P70" s="135"/>
    </row>
    <row r="71" spans="1:16" x14ac:dyDescent="0.25">
      <c r="G71" s="55"/>
      <c r="H71" s="55"/>
    </row>
    <row r="72" spans="1:16" ht="15" customHeight="1" thickBot="1" x14ac:dyDescent="0.3">
      <c r="G72" s="55"/>
      <c r="H72" s="55"/>
    </row>
    <row r="73" spans="1:16" ht="26.25" thickBot="1" x14ac:dyDescent="0.3">
      <c r="A73" s="112" t="s">
        <v>0</v>
      </c>
      <c r="B73" s="113" t="s">
        <v>465</v>
      </c>
      <c r="C73" s="113" t="s">
        <v>466</v>
      </c>
      <c r="D73" s="113" t="s">
        <v>3</v>
      </c>
      <c r="E73" s="113" t="s">
        <v>537</v>
      </c>
      <c r="F73" s="112" t="s">
        <v>0</v>
      </c>
      <c r="G73" s="113" t="s">
        <v>465</v>
      </c>
      <c r="H73" s="113" t="s">
        <v>466</v>
      </c>
      <c r="I73" s="113" t="s">
        <v>3</v>
      </c>
      <c r="J73" s="113" t="s">
        <v>538</v>
      </c>
      <c r="K73" s="112" t="s">
        <v>0</v>
      </c>
      <c r="L73" s="113" t="s">
        <v>465</v>
      </c>
      <c r="M73" s="113" t="s">
        <v>466</v>
      </c>
      <c r="N73" s="113" t="s">
        <v>3</v>
      </c>
      <c r="O73" s="114" t="s">
        <v>539</v>
      </c>
      <c r="P73" s="133"/>
    </row>
    <row r="74" spans="1:16" ht="25.5" x14ac:dyDescent="0.25">
      <c r="A74" s="136" t="s">
        <v>8</v>
      </c>
      <c r="B74" s="64">
        <v>0.33333333333333331</v>
      </c>
      <c r="C74" s="64">
        <f t="shared" ref="C74:C82" si="43">B74+D74/24/60</f>
        <v>0.38541666666666663</v>
      </c>
      <c r="D74" s="65">
        <v>75</v>
      </c>
      <c r="E74" s="100" t="s">
        <v>470</v>
      </c>
      <c r="F74" s="136" t="s">
        <v>8</v>
      </c>
      <c r="G74" s="63">
        <v>0.33333333333333331</v>
      </c>
      <c r="H74" s="64">
        <f t="shared" ref="H74:H80" si="44">G74+I74/24/60</f>
        <v>0.38541666666666663</v>
      </c>
      <c r="I74" s="65">
        <v>75</v>
      </c>
      <c r="J74" s="101" t="s">
        <v>473</v>
      </c>
      <c r="K74" s="136" t="s">
        <v>8</v>
      </c>
      <c r="L74" s="64">
        <v>0.33333333333333331</v>
      </c>
      <c r="M74" s="64">
        <f>L74+N74/24/60</f>
        <v>0.38541666666666663</v>
      </c>
      <c r="N74" s="65">
        <v>75</v>
      </c>
      <c r="O74" s="95" t="s">
        <v>488</v>
      </c>
      <c r="P74" s="134"/>
    </row>
    <row r="75" spans="1:16" ht="25.5" x14ac:dyDescent="0.25">
      <c r="A75" s="131"/>
      <c r="B75" s="128" t="s">
        <v>465</v>
      </c>
      <c r="C75" s="113" t="s">
        <v>466</v>
      </c>
      <c r="D75" s="113" t="s">
        <v>3</v>
      </c>
      <c r="E75" s="114" t="s">
        <v>530</v>
      </c>
      <c r="F75" s="131"/>
      <c r="G75" s="128" t="s">
        <v>465</v>
      </c>
      <c r="H75" s="113" t="s">
        <v>466</v>
      </c>
      <c r="I75" s="113" t="s">
        <v>3</v>
      </c>
      <c r="J75" s="114" t="s">
        <v>531</v>
      </c>
      <c r="K75" s="131"/>
      <c r="L75" s="128" t="s">
        <v>465</v>
      </c>
      <c r="M75" s="113" t="s">
        <v>466</v>
      </c>
      <c r="N75" s="113" t="s">
        <v>3</v>
      </c>
      <c r="O75" s="114" t="s">
        <v>532</v>
      </c>
      <c r="P75" s="134"/>
    </row>
    <row r="76" spans="1:16" x14ac:dyDescent="0.25">
      <c r="A76" s="131"/>
      <c r="B76" s="59">
        <f>C74</f>
        <v>0.38541666666666663</v>
      </c>
      <c r="C76" s="59">
        <f t="shared" si="43"/>
        <v>0.39930555555555552</v>
      </c>
      <c r="D76" s="60">
        <v>20</v>
      </c>
      <c r="E76" s="47" t="s">
        <v>5</v>
      </c>
      <c r="F76" s="131"/>
      <c r="G76" s="72">
        <f>H74</f>
        <v>0.38541666666666663</v>
      </c>
      <c r="H76" s="59">
        <f t="shared" si="44"/>
        <v>0.39930555555555552</v>
      </c>
      <c r="I76" s="60">
        <v>20</v>
      </c>
      <c r="J76" s="47" t="s">
        <v>5</v>
      </c>
      <c r="K76" s="131"/>
      <c r="L76" s="59">
        <f>C74</f>
        <v>0.38541666666666663</v>
      </c>
      <c r="M76" s="59">
        <f>L76+N76/24/60</f>
        <v>0.39930555555555552</v>
      </c>
      <c r="N76" s="60">
        <v>20</v>
      </c>
      <c r="O76" s="48" t="s">
        <v>5</v>
      </c>
      <c r="P76" s="134"/>
    </row>
    <row r="77" spans="1:16" ht="25.5" x14ac:dyDescent="0.25">
      <c r="A77" s="131"/>
      <c r="B77" s="56">
        <f t="shared" ref="B77:B82" si="45">C76</f>
        <v>0.39930555555555552</v>
      </c>
      <c r="C77" s="56">
        <f t="shared" si="43"/>
        <v>0.43402777777777773</v>
      </c>
      <c r="D77" s="57">
        <v>50</v>
      </c>
      <c r="E77" s="68" t="s">
        <v>304</v>
      </c>
      <c r="F77" s="131"/>
      <c r="G77" s="66">
        <f t="shared" ref="G77:G79" si="46">H76</f>
        <v>0.39930555555555552</v>
      </c>
      <c r="H77" s="56">
        <f t="shared" si="44"/>
        <v>0.43402777777777773</v>
      </c>
      <c r="I77" s="57">
        <v>50</v>
      </c>
      <c r="J77" s="102" t="s">
        <v>313</v>
      </c>
      <c r="K77" s="131"/>
      <c r="L77" s="56">
        <f>M76</f>
        <v>0.39930555555555552</v>
      </c>
      <c r="M77" s="56">
        <f>L77+N77/24/60</f>
        <v>0.44097222222222221</v>
      </c>
      <c r="N77" s="57">
        <v>60</v>
      </c>
      <c r="O77" s="10" t="s">
        <v>492</v>
      </c>
      <c r="P77" s="134"/>
    </row>
    <row r="78" spans="1:16" x14ac:dyDescent="0.25">
      <c r="A78" s="131"/>
      <c r="B78" s="59">
        <f t="shared" si="45"/>
        <v>0.43402777777777773</v>
      </c>
      <c r="C78" s="59">
        <f>B78+D78/24/60</f>
        <v>0.44444444444444442</v>
      </c>
      <c r="D78" s="60">
        <v>15</v>
      </c>
      <c r="E78" s="47" t="s">
        <v>5</v>
      </c>
      <c r="F78" s="131"/>
      <c r="G78" s="72">
        <f t="shared" si="46"/>
        <v>0.43402777777777773</v>
      </c>
      <c r="H78" s="59">
        <f t="shared" si="44"/>
        <v>0.44791666666666663</v>
      </c>
      <c r="I78" s="60">
        <v>20</v>
      </c>
      <c r="J78" s="47" t="s">
        <v>5</v>
      </c>
      <c r="K78" s="131"/>
      <c r="L78" s="59">
        <f>M77</f>
        <v>0.44097222222222221</v>
      </c>
      <c r="M78" s="59">
        <f>L78+N78/24/60</f>
        <v>0.46180555555555552</v>
      </c>
      <c r="N78" s="60">
        <v>30</v>
      </c>
      <c r="O78" s="48" t="s">
        <v>5</v>
      </c>
      <c r="P78" s="134"/>
    </row>
    <row r="79" spans="1:16" ht="25.5" x14ac:dyDescent="0.25">
      <c r="A79" s="131"/>
      <c r="B79" s="56">
        <f t="shared" si="45"/>
        <v>0.44444444444444442</v>
      </c>
      <c r="C79" s="56">
        <f t="shared" si="43"/>
        <v>0.47916666666666663</v>
      </c>
      <c r="D79" s="57">
        <v>50</v>
      </c>
      <c r="E79" s="68" t="s">
        <v>305</v>
      </c>
      <c r="F79" s="131"/>
      <c r="G79" s="66">
        <f t="shared" si="46"/>
        <v>0.44791666666666663</v>
      </c>
      <c r="H79" s="56">
        <f t="shared" si="44"/>
        <v>0.47569444444444442</v>
      </c>
      <c r="I79" s="57">
        <v>40</v>
      </c>
      <c r="J79" s="102" t="s">
        <v>548</v>
      </c>
      <c r="K79" s="131"/>
      <c r="L79" s="56">
        <f>M78</f>
        <v>0.46180555555555552</v>
      </c>
      <c r="M79" s="56">
        <f>L79+N79/24/60</f>
        <v>0.50347222222222221</v>
      </c>
      <c r="N79" s="57">
        <v>60</v>
      </c>
      <c r="O79" s="10" t="s">
        <v>493</v>
      </c>
      <c r="P79" s="134"/>
    </row>
    <row r="80" spans="1:16" ht="15.75" thickBot="1" x14ac:dyDescent="0.3">
      <c r="A80" s="131"/>
      <c r="B80" s="59">
        <f t="shared" si="45"/>
        <v>0.47916666666666663</v>
      </c>
      <c r="C80" s="59">
        <f>B80+D80/24/60</f>
        <v>0.50694444444444442</v>
      </c>
      <c r="D80" s="60">
        <v>40</v>
      </c>
      <c r="E80" s="47" t="s">
        <v>5</v>
      </c>
      <c r="F80" s="131"/>
      <c r="G80" s="105">
        <f>H79</f>
        <v>0.47569444444444442</v>
      </c>
      <c r="H80" s="61">
        <f t="shared" si="44"/>
        <v>0.47916666666666663</v>
      </c>
      <c r="I80" s="62">
        <v>5</v>
      </c>
      <c r="J80" s="103" t="s">
        <v>35</v>
      </c>
      <c r="K80" s="132"/>
      <c r="L80" s="61">
        <f>M79</f>
        <v>0.50347222222222221</v>
      </c>
      <c r="M80" s="61">
        <f>L80+N80/24/60</f>
        <v>0.50694444444444442</v>
      </c>
      <c r="N80" s="62">
        <v>5</v>
      </c>
      <c r="O80" s="130" t="s">
        <v>35</v>
      </c>
      <c r="P80" s="135"/>
    </row>
    <row r="81" spans="1:16" ht="25.5" x14ac:dyDescent="0.25">
      <c r="A81" s="131"/>
      <c r="B81" s="56">
        <f t="shared" si="45"/>
        <v>0.50694444444444442</v>
      </c>
      <c r="C81" s="56">
        <f t="shared" ref="C81" si="47">B81+D81/24/60</f>
        <v>0.52430555555555558</v>
      </c>
      <c r="D81" s="57">
        <v>25</v>
      </c>
      <c r="E81" s="68" t="s">
        <v>544</v>
      </c>
      <c r="F81" s="131"/>
      <c r="O81" s="57"/>
      <c r="P81" s="57"/>
    </row>
    <row r="82" spans="1:16" x14ac:dyDescent="0.25">
      <c r="A82" s="131"/>
      <c r="B82" s="66">
        <f t="shared" si="45"/>
        <v>0.52430555555555558</v>
      </c>
      <c r="C82" s="56">
        <f t="shared" si="43"/>
        <v>0.52777777777777779</v>
      </c>
      <c r="D82" s="57">
        <v>5</v>
      </c>
      <c r="E82" s="104" t="s">
        <v>35</v>
      </c>
      <c r="F82" s="131"/>
      <c r="P82" s="57"/>
    </row>
    <row r="83" spans="1:16" ht="15.75" thickBot="1" x14ac:dyDescent="0.3">
      <c r="A83" s="132"/>
      <c r="B83" s="106">
        <f>C82</f>
        <v>0.52777777777777779</v>
      </c>
      <c r="C83" s="106">
        <f>B83+D83/24/60</f>
        <v>0.54166666666666663</v>
      </c>
      <c r="D83" s="107">
        <v>20</v>
      </c>
      <c r="E83" s="108" t="s">
        <v>543</v>
      </c>
      <c r="F83" s="132"/>
    </row>
    <row r="86" spans="1:16" ht="26.25" thickBot="1" x14ac:dyDescent="0.3">
      <c r="A86" s="54" t="s">
        <v>0</v>
      </c>
      <c r="B86" s="49" t="s">
        <v>465</v>
      </c>
      <c r="C86" s="49" t="s">
        <v>466</v>
      </c>
      <c r="D86" s="49" t="s">
        <v>3</v>
      </c>
      <c r="E86" s="49" t="s">
        <v>530</v>
      </c>
    </row>
    <row r="87" spans="1:16" ht="25.5" x14ac:dyDescent="0.25">
      <c r="A87" s="136" t="s">
        <v>469</v>
      </c>
      <c r="B87" s="64">
        <v>0.33333333333333331</v>
      </c>
      <c r="C87" s="64">
        <f t="shared" ref="C87:C89" si="48">B87+D87/24/60</f>
        <v>0.40625</v>
      </c>
      <c r="D87" s="65">
        <v>105</v>
      </c>
      <c r="E87" s="109" t="s">
        <v>477</v>
      </c>
    </row>
    <row r="88" spans="1:16" x14ac:dyDescent="0.25">
      <c r="A88" s="131"/>
      <c r="B88" s="59">
        <f t="shared" ref="B88:B93" si="49">C87</f>
        <v>0.40625</v>
      </c>
      <c r="C88" s="59">
        <f t="shared" si="48"/>
        <v>0.42708333333333331</v>
      </c>
      <c r="D88" s="60">
        <v>30</v>
      </c>
      <c r="E88" s="47" t="s">
        <v>5</v>
      </c>
    </row>
    <row r="89" spans="1:16" ht="25.5" x14ac:dyDescent="0.25">
      <c r="A89" s="131"/>
      <c r="B89" s="56">
        <f t="shared" si="49"/>
        <v>0.42708333333333331</v>
      </c>
      <c r="C89" s="56">
        <f t="shared" si="48"/>
        <v>0.5</v>
      </c>
      <c r="D89" s="57">
        <v>105</v>
      </c>
      <c r="E89" s="110" t="s">
        <v>476</v>
      </c>
    </row>
    <row r="90" spans="1:16" x14ac:dyDescent="0.25">
      <c r="A90" s="131"/>
      <c r="B90" s="59">
        <f t="shared" si="49"/>
        <v>0.5</v>
      </c>
      <c r="C90" s="59">
        <f>B90+D90/24/60</f>
        <v>0.54166666666666663</v>
      </c>
      <c r="D90" s="60">
        <v>60</v>
      </c>
      <c r="E90" s="47" t="s">
        <v>51</v>
      </c>
    </row>
    <row r="91" spans="1:16" ht="25.5" x14ac:dyDescent="0.25">
      <c r="A91" s="131"/>
      <c r="B91" s="56">
        <f t="shared" si="49"/>
        <v>0.54166666666666663</v>
      </c>
      <c r="C91" s="56">
        <f t="shared" ref="C91" si="50">B91+D91/24/60</f>
        <v>0.61458333333333326</v>
      </c>
      <c r="D91" s="57">
        <v>105</v>
      </c>
      <c r="E91" s="110" t="s">
        <v>475</v>
      </c>
    </row>
    <row r="92" spans="1:16" x14ac:dyDescent="0.25">
      <c r="A92" s="131"/>
      <c r="B92" s="59">
        <f t="shared" si="49"/>
        <v>0.61458333333333326</v>
      </c>
      <c r="C92" s="59">
        <f>B92+D92/24/60</f>
        <v>0.63541666666666663</v>
      </c>
      <c r="D92" s="60">
        <v>30</v>
      </c>
      <c r="E92" s="47" t="s">
        <v>5</v>
      </c>
    </row>
    <row r="93" spans="1:16" ht="26.25" thickBot="1" x14ac:dyDescent="0.3">
      <c r="A93" s="132"/>
      <c r="B93" s="105">
        <f t="shared" si="49"/>
        <v>0.63541666666666663</v>
      </c>
      <c r="C93" s="61">
        <f t="shared" ref="C93" si="51">B93+D93/24/60</f>
        <v>0.70833333333333326</v>
      </c>
      <c r="D93" s="62">
        <v>105</v>
      </c>
      <c r="E93" s="111" t="s">
        <v>474</v>
      </c>
    </row>
  </sheetData>
  <mergeCells count="22">
    <mergeCell ref="A87:A93"/>
    <mergeCell ref="A2:A8"/>
    <mergeCell ref="F2:F8"/>
    <mergeCell ref="K2:K8"/>
    <mergeCell ref="P2:P8"/>
    <mergeCell ref="A12:A28"/>
    <mergeCell ref="F12:F28"/>
    <mergeCell ref="K12:K29"/>
    <mergeCell ref="P12:P29"/>
    <mergeCell ref="P32:P48"/>
    <mergeCell ref="A33:A47"/>
    <mergeCell ref="F33:F47"/>
    <mergeCell ref="K35:K48"/>
    <mergeCell ref="O41:O43"/>
    <mergeCell ref="P51:P70"/>
    <mergeCell ref="A52:A67"/>
    <mergeCell ref="F52:F67"/>
    <mergeCell ref="K52:K70"/>
    <mergeCell ref="P73:P80"/>
    <mergeCell ref="A74:A83"/>
    <mergeCell ref="F74:F83"/>
    <mergeCell ref="K74:K80"/>
  </mergeCells>
  <pageMargins left="0.25" right="0.25" top="0.25" bottom="0" header="0" footer="0"/>
  <pageSetup paperSize="3"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3FFA-F979-46E9-9CA8-E369999DFCFC}">
  <sheetPr>
    <pageSetUpPr fitToPage="1"/>
  </sheetPr>
  <dimension ref="A1:AP122"/>
  <sheetViews>
    <sheetView topLeftCell="I1" zoomScale="115" zoomScaleNormal="115" workbookViewId="0">
      <pane ySplit="2" topLeftCell="A23" activePane="bottomLeft" state="frozen"/>
      <selection pane="bottomLeft" activeCell="R51" sqref="R51"/>
    </sheetView>
  </sheetViews>
  <sheetFormatPr defaultColWidth="9.140625" defaultRowHeight="12.75" x14ac:dyDescent="0.2"/>
  <cols>
    <col min="1" max="1" width="9.42578125" style="15" bestFit="1" customWidth="1"/>
    <col min="2" max="2" width="2.5703125" style="20" customWidth="1"/>
    <col min="3" max="3" width="9.42578125" style="15" bestFit="1" customWidth="1"/>
    <col min="4" max="4" width="6.5703125" style="20" customWidth="1"/>
    <col min="5" max="5" width="10" style="15" customWidth="1"/>
    <col min="6" max="6" width="30.5703125" style="15" customWidth="1"/>
    <col min="7" max="7" width="17.85546875" style="15" customWidth="1"/>
    <col min="8" max="8" width="55.85546875" style="15" customWidth="1"/>
    <col min="9" max="9" width="40.7109375" style="15" customWidth="1"/>
    <col min="10" max="10" width="2.5703125" style="15" customWidth="1"/>
    <col min="11" max="11" width="9.42578125" style="15" bestFit="1" customWidth="1"/>
    <col min="12" max="12" width="2.5703125" style="20" customWidth="1"/>
    <col min="13" max="13" width="9.42578125" style="15" bestFit="1" customWidth="1"/>
    <col min="14" max="14" width="6.5703125" style="20" customWidth="1"/>
    <col min="15" max="15" width="10" style="15" customWidth="1"/>
    <col min="16" max="16" width="30.5703125" style="15" customWidth="1"/>
    <col min="17" max="17" width="21.5703125" style="15" customWidth="1"/>
    <col min="18" max="18" width="55.85546875" style="15" customWidth="1"/>
    <col min="19" max="19" width="40.7109375" style="15" customWidth="1"/>
    <col min="20" max="20" width="2.5703125" style="15" customWidth="1"/>
    <col min="21" max="21" width="9.42578125" style="15" bestFit="1" customWidth="1"/>
    <col min="22" max="22" width="2.5703125" style="20" customWidth="1"/>
    <col min="23" max="23" width="9.42578125" style="15" bestFit="1" customWidth="1"/>
    <col min="24" max="24" width="6.5703125" style="20" customWidth="1"/>
    <col min="25" max="25" width="10" style="15" customWidth="1"/>
    <col min="26" max="26" width="30.5703125" style="15" customWidth="1"/>
    <col min="27" max="27" width="17.85546875" style="15" customWidth="1"/>
    <col min="28" max="28" width="55.85546875" style="15" customWidth="1"/>
    <col min="29" max="29" width="40.7109375" style="15" customWidth="1"/>
    <col min="30" max="30" width="2.5703125" style="15" customWidth="1"/>
    <col min="31" max="31" width="9.42578125" style="15" bestFit="1" customWidth="1"/>
    <col min="32" max="32" width="2.5703125" style="20" customWidth="1"/>
    <col min="33" max="33" width="9.42578125" style="15" bestFit="1" customWidth="1"/>
    <col min="34" max="34" width="6.5703125" style="20" customWidth="1"/>
    <col min="35" max="35" width="10" style="15" customWidth="1"/>
    <col min="36" max="36" width="32.85546875" style="15" customWidth="1"/>
    <col min="37" max="37" width="21.5703125" style="15" customWidth="1"/>
    <col min="38" max="38" width="55.85546875" style="15" customWidth="1"/>
    <col min="39" max="39" width="40.7109375" style="15" customWidth="1"/>
    <col min="40" max="40" width="2.5703125" style="15" customWidth="1"/>
    <col min="41" max="16384" width="9.140625" style="15"/>
  </cols>
  <sheetData>
    <row r="1" spans="1:42" ht="15" customHeight="1" x14ac:dyDescent="0.2">
      <c r="A1" s="138" t="s">
        <v>16</v>
      </c>
      <c r="B1" s="139"/>
      <c r="C1" s="139"/>
      <c r="D1" s="139"/>
      <c r="E1" s="139"/>
      <c r="F1" s="139"/>
      <c r="G1" s="139"/>
      <c r="H1" s="139"/>
      <c r="I1" s="139"/>
      <c r="J1" s="140"/>
      <c r="K1" s="138" t="s">
        <v>17</v>
      </c>
      <c r="L1" s="139"/>
      <c r="M1" s="139"/>
      <c r="N1" s="139"/>
      <c r="O1" s="139"/>
      <c r="P1" s="139"/>
      <c r="Q1" s="139"/>
      <c r="R1" s="139"/>
      <c r="S1" s="139"/>
      <c r="T1" s="140"/>
      <c r="U1" s="138" t="s">
        <v>18</v>
      </c>
      <c r="V1" s="139"/>
      <c r="W1" s="139"/>
      <c r="X1" s="139"/>
      <c r="Y1" s="139"/>
      <c r="Z1" s="139"/>
      <c r="AA1" s="139"/>
      <c r="AB1" s="139"/>
      <c r="AC1" s="139"/>
      <c r="AD1" s="140"/>
      <c r="AE1" s="138" t="s">
        <v>36</v>
      </c>
      <c r="AF1" s="139"/>
      <c r="AG1" s="139"/>
      <c r="AH1" s="139"/>
      <c r="AI1" s="139"/>
      <c r="AJ1" s="139"/>
      <c r="AK1" s="139"/>
      <c r="AL1" s="139"/>
      <c r="AM1" s="139"/>
      <c r="AN1" s="140"/>
      <c r="AO1" s="14"/>
      <c r="AP1" s="14"/>
    </row>
    <row r="2" spans="1:42" ht="26.25" thickBot="1" x14ac:dyDescent="0.25">
      <c r="A2" s="50" t="s">
        <v>465</v>
      </c>
      <c r="B2" s="23"/>
      <c r="C2" s="51" t="s">
        <v>467</v>
      </c>
      <c r="D2" s="23" t="s">
        <v>9</v>
      </c>
      <c r="E2" s="23" t="s">
        <v>10</v>
      </c>
      <c r="F2" s="23" t="s">
        <v>11</v>
      </c>
      <c r="G2" s="23" t="s">
        <v>22</v>
      </c>
      <c r="H2" s="23" t="s">
        <v>43</v>
      </c>
      <c r="I2" s="23" t="s">
        <v>341</v>
      </c>
      <c r="J2" s="141"/>
      <c r="K2" s="50" t="s">
        <v>465</v>
      </c>
      <c r="L2" s="23"/>
      <c r="M2" s="51" t="s">
        <v>467</v>
      </c>
      <c r="N2" s="23" t="s">
        <v>9</v>
      </c>
      <c r="O2" s="23" t="s">
        <v>10</v>
      </c>
      <c r="P2" s="23" t="s">
        <v>11</v>
      </c>
      <c r="Q2" s="23" t="s">
        <v>22</v>
      </c>
      <c r="R2" s="23" t="s">
        <v>43</v>
      </c>
      <c r="S2" s="23" t="s">
        <v>341</v>
      </c>
      <c r="T2" s="141"/>
      <c r="U2" s="50" t="s">
        <v>465</v>
      </c>
      <c r="V2" s="23"/>
      <c r="W2" s="51" t="s">
        <v>467</v>
      </c>
      <c r="X2" s="23" t="s">
        <v>9</v>
      </c>
      <c r="Y2" s="23" t="s">
        <v>10</v>
      </c>
      <c r="Z2" s="23" t="s">
        <v>11</v>
      </c>
      <c r="AA2" s="23" t="s">
        <v>22</v>
      </c>
      <c r="AB2" s="23" t="s">
        <v>43</v>
      </c>
      <c r="AC2" s="23" t="s">
        <v>341</v>
      </c>
      <c r="AD2" s="141"/>
      <c r="AE2" s="50" t="s">
        <v>465</v>
      </c>
      <c r="AF2" s="23"/>
      <c r="AG2" s="51" t="s">
        <v>467</v>
      </c>
      <c r="AH2" s="23" t="s">
        <v>9</v>
      </c>
      <c r="AI2" s="23" t="s">
        <v>10</v>
      </c>
      <c r="AJ2" s="23" t="s">
        <v>11</v>
      </c>
      <c r="AK2" s="23" t="s">
        <v>22</v>
      </c>
      <c r="AL2" s="23" t="s">
        <v>43</v>
      </c>
      <c r="AM2" s="23" t="s">
        <v>341</v>
      </c>
      <c r="AN2" s="141"/>
      <c r="AO2" s="14"/>
      <c r="AP2" s="14"/>
    </row>
    <row r="3" spans="1:42" ht="10.15" customHeight="1" x14ac:dyDescent="0.2">
      <c r="A3" s="16"/>
      <c r="B3" s="16"/>
      <c r="C3" s="16"/>
      <c r="D3" s="16"/>
      <c r="E3" s="16"/>
      <c r="F3" s="16"/>
      <c r="G3" s="16"/>
      <c r="H3" s="16"/>
      <c r="I3" s="16"/>
      <c r="J3" s="141"/>
      <c r="K3" s="163">
        <v>0.33333333333333331</v>
      </c>
      <c r="L3" s="147" t="s">
        <v>12</v>
      </c>
      <c r="M3" s="150">
        <f>K3+N3/24/60</f>
        <v>0.41666666666666663</v>
      </c>
      <c r="N3" s="169">
        <v>120</v>
      </c>
      <c r="O3" s="171" t="s">
        <v>39</v>
      </c>
      <c r="P3" s="176" t="s">
        <v>400</v>
      </c>
      <c r="Q3" s="210" t="s">
        <v>38</v>
      </c>
      <c r="R3" s="223" t="s">
        <v>45</v>
      </c>
      <c r="S3" s="197" t="s">
        <v>330</v>
      </c>
      <c r="T3" s="141"/>
      <c r="U3" s="193"/>
      <c r="V3" s="194"/>
      <c r="W3" s="194"/>
      <c r="X3" s="194"/>
      <c r="Y3" s="194"/>
      <c r="Z3" s="194"/>
      <c r="AA3" s="194"/>
      <c r="AB3" s="16"/>
      <c r="AC3" s="16"/>
      <c r="AD3" s="141"/>
      <c r="AE3" s="163">
        <v>0.33333333333333331</v>
      </c>
      <c r="AF3" s="147" t="s">
        <v>12</v>
      </c>
      <c r="AG3" s="150">
        <f>AE3+AH3/24/60</f>
        <v>0.40625</v>
      </c>
      <c r="AH3" s="169">
        <v>105</v>
      </c>
      <c r="AI3" s="171" t="s">
        <v>39</v>
      </c>
      <c r="AJ3" s="176" t="s">
        <v>402</v>
      </c>
      <c r="AK3" s="197" t="s">
        <v>25</v>
      </c>
      <c r="AL3" s="216" t="s">
        <v>49</v>
      </c>
      <c r="AM3" s="218" t="s">
        <v>334</v>
      </c>
      <c r="AN3" s="141"/>
      <c r="AO3" s="14"/>
      <c r="AP3" s="14"/>
    </row>
    <row r="4" spans="1:42" ht="10.15" customHeight="1" x14ac:dyDescent="0.2">
      <c r="A4" s="16"/>
      <c r="B4" s="16"/>
      <c r="C4" s="16"/>
      <c r="D4" s="16"/>
      <c r="E4" s="16"/>
      <c r="F4" s="16"/>
      <c r="G4" s="16"/>
      <c r="H4" s="16"/>
      <c r="I4" s="16"/>
      <c r="J4" s="141"/>
      <c r="K4" s="163"/>
      <c r="L4" s="147"/>
      <c r="M4" s="150"/>
      <c r="N4" s="169"/>
      <c r="O4" s="171"/>
      <c r="P4" s="176"/>
      <c r="Q4" s="210"/>
      <c r="R4" s="223"/>
      <c r="S4" s="197"/>
      <c r="T4" s="141"/>
      <c r="U4" s="193"/>
      <c r="V4" s="194"/>
      <c r="W4" s="194"/>
      <c r="X4" s="194"/>
      <c r="Y4" s="194"/>
      <c r="Z4" s="194"/>
      <c r="AA4" s="194"/>
      <c r="AB4" s="16"/>
      <c r="AC4" s="16"/>
      <c r="AD4" s="141"/>
      <c r="AE4" s="163"/>
      <c r="AF4" s="147"/>
      <c r="AG4" s="150"/>
      <c r="AH4" s="169"/>
      <c r="AI4" s="171"/>
      <c r="AJ4" s="174"/>
      <c r="AK4" s="197"/>
      <c r="AL4" s="216"/>
      <c r="AM4" s="218"/>
      <c r="AN4" s="141"/>
      <c r="AO4" s="14"/>
      <c r="AP4" s="14"/>
    </row>
    <row r="5" spans="1:42" ht="10.15" customHeight="1" x14ac:dyDescent="0.2">
      <c r="A5" s="16"/>
      <c r="B5" s="16"/>
      <c r="C5" s="16"/>
      <c r="D5" s="16"/>
      <c r="E5" s="16"/>
      <c r="F5" s="16"/>
      <c r="G5" s="16"/>
      <c r="H5" s="16"/>
      <c r="I5" s="16"/>
      <c r="J5" s="141"/>
      <c r="K5" s="163"/>
      <c r="L5" s="147"/>
      <c r="M5" s="150"/>
      <c r="N5" s="169"/>
      <c r="O5" s="171"/>
      <c r="P5" s="176"/>
      <c r="Q5" s="210"/>
      <c r="R5" s="223"/>
      <c r="S5" s="197"/>
      <c r="T5" s="141"/>
      <c r="U5" s="193"/>
      <c r="V5" s="194"/>
      <c r="W5" s="194"/>
      <c r="X5" s="194"/>
      <c r="Y5" s="194"/>
      <c r="Z5" s="194"/>
      <c r="AA5" s="194"/>
      <c r="AB5" s="16"/>
      <c r="AC5" s="16"/>
      <c r="AD5" s="141"/>
      <c r="AE5" s="163"/>
      <c r="AF5" s="147"/>
      <c r="AG5" s="150"/>
      <c r="AH5" s="169"/>
      <c r="AI5" s="171"/>
      <c r="AJ5" s="174"/>
      <c r="AK5" s="197"/>
      <c r="AL5" s="216"/>
      <c r="AM5" s="218"/>
      <c r="AN5" s="141"/>
      <c r="AO5" s="14"/>
      <c r="AP5" s="14"/>
    </row>
    <row r="6" spans="1:42" ht="10.15" customHeight="1" x14ac:dyDescent="0.2">
      <c r="A6" s="16"/>
      <c r="B6" s="16"/>
      <c r="C6" s="16"/>
      <c r="D6" s="16"/>
      <c r="E6" s="16"/>
      <c r="F6" s="16"/>
      <c r="G6" s="16"/>
      <c r="H6" s="16"/>
      <c r="I6" s="16"/>
      <c r="J6" s="141"/>
      <c r="K6" s="163"/>
      <c r="L6" s="147"/>
      <c r="M6" s="150"/>
      <c r="N6" s="169"/>
      <c r="O6" s="171"/>
      <c r="P6" s="176"/>
      <c r="Q6" s="210"/>
      <c r="R6" s="223"/>
      <c r="S6" s="197"/>
      <c r="T6" s="141"/>
      <c r="U6" s="193"/>
      <c r="V6" s="194"/>
      <c r="W6" s="194"/>
      <c r="X6" s="194"/>
      <c r="Y6" s="194"/>
      <c r="Z6" s="194"/>
      <c r="AA6" s="194"/>
      <c r="AB6" s="16"/>
      <c r="AC6" s="16"/>
      <c r="AD6" s="141"/>
      <c r="AE6" s="163"/>
      <c r="AF6" s="147"/>
      <c r="AG6" s="150"/>
      <c r="AH6" s="169"/>
      <c r="AI6" s="171"/>
      <c r="AJ6" s="174"/>
      <c r="AK6" s="197"/>
      <c r="AL6" s="216"/>
      <c r="AM6" s="218"/>
      <c r="AN6" s="141"/>
      <c r="AO6" s="14"/>
      <c r="AP6" s="14"/>
    </row>
    <row r="7" spans="1:42" ht="10.15" customHeight="1" x14ac:dyDescent="0.2">
      <c r="A7" s="16"/>
      <c r="B7" s="16"/>
      <c r="C7" s="16"/>
      <c r="D7" s="16"/>
      <c r="E7" s="16"/>
      <c r="F7" s="16"/>
      <c r="G7" s="16"/>
      <c r="H7" s="16"/>
      <c r="I7" s="16"/>
      <c r="J7" s="141"/>
      <c r="K7" s="163"/>
      <c r="L7" s="147"/>
      <c r="M7" s="150"/>
      <c r="N7" s="169"/>
      <c r="O7" s="171"/>
      <c r="P7" s="176"/>
      <c r="Q7" s="210"/>
      <c r="R7" s="223"/>
      <c r="S7" s="197"/>
      <c r="T7" s="141"/>
      <c r="U7" s="193"/>
      <c r="V7" s="194"/>
      <c r="W7" s="194"/>
      <c r="X7" s="194"/>
      <c r="Y7" s="194"/>
      <c r="Z7" s="194"/>
      <c r="AA7" s="194"/>
      <c r="AB7" s="16"/>
      <c r="AC7" s="16"/>
      <c r="AD7" s="141"/>
      <c r="AE7" s="163"/>
      <c r="AF7" s="147"/>
      <c r="AG7" s="150"/>
      <c r="AH7" s="169"/>
      <c r="AI7" s="171"/>
      <c r="AJ7" s="174"/>
      <c r="AK7" s="197"/>
      <c r="AL7" s="216"/>
      <c r="AM7" s="218"/>
      <c r="AN7" s="141"/>
      <c r="AO7" s="14"/>
      <c r="AP7" s="14"/>
    </row>
    <row r="8" spans="1:42" ht="10.15" customHeight="1" thickBot="1" x14ac:dyDescent="0.25">
      <c r="A8" s="16"/>
      <c r="B8" s="16"/>
      <c r="C8" s="16"/>
      <c r="D8" s="16"/>
      <c r="E8" s="16"/>
      <c r="F8" s="16"/>
      <c r="G8" s="16"/>
      <c r="H8" s="16"/>
      <c r="I8" s="16"/>
      <c r="J8" s="141"/>
      <c r="K8" s="163"/>
      <c r="L8" s="147"/>
      <c r="M8" s="150"/>
      <c r="N8" s="169"/>
      <c r="O8" s="171"/>
      <c r="P8" s="176"/>
      <c r="Q8" s="210"/>
      <c r="R8" s="223"/>
      <c r="S8" s="197"/>
      <c r="T8" s="141"/>
      <c r="U8" s="193"/>
      <c r="V8" s="194"/>
      <c r="W8" s="194"/>
      <c r="X8" s="194"/>
      <c r="Y8" s="194"/>
      <c r="Z8" s="194"/>
      <c r="AA8" s="194"/>
      <c r="AB8" s="16"/>
      <c r="AC8" s="16"/>
      <c r="AD8" s="141"/>
      <c r="AE8" s="163"/>
      <c r="AF8" s="147"/>
      <c r="AG8" s="150"/>
      <c r="AH8" s="169"/>
      <c r="AI8" s="171"/>
      <c r="AJ8" s="174"/>
      <c r="AK8" s="197"/>
      <c r="AL8" s="216"/>
      <c r="AM8" s="218"/>
      <c r="AN8" s="141"/>
      <c r="AO8" s="14"/>
      <c r="AP8" s="14"/>
    </row>
    <row r="9" spans="1:42" ht="10.15" customHeight="1" x14ac:dyDescent="0.2">
      <c r="A9" s="163">
        <v>0.35416666666666669</v>
      </c>
      <c r="B9" s="147" t="s">
        <v>12</v>
      </c>
      <c r="C9" s="150">
        <f>A9+D9/24/60</f>
        <v>0.41666666666666669</v>
      </c>
      <c r="D9" s="165">
        <v>90</v>
      </c>
      <c r="E9" s="178" t="s">
        <v>39</v>
      </c>
      <c r="F9" s="184" t="s">
        <v>399</v>
      </c>
      <c r="G9" s="198" t="s">
        <v>37</v>
      </c>
      <c r="H9" s="212" t="s">
        <v>44</v>
      </c>
      <c r="I9" s="212" t="s">
        <v>329</v>
      </c>
      <c r="J9" s="141"/>
      <c r="K9" s="163"/>
      <c r="L9" s="147"/>
      <c r="M9" s="150"/>
      <c r="N9" s="169"/>
      <c r="O9" s="171"/>
      <c r="P9" s="176"/>
      <c r="Q9" s="210"/>
      <c r="R9" s="223"/>
      <c r="S9" s="197"/>
      <c r="T9" s="141"/>
      <c r="U9" s="144">
        <v>0.35416666666666669</v>
      </c>
      <c r="V9" s="147" t="s">
        <v>12</v>
      </c>
      <c r="W9" s="150">
        <f>U9+X9/24/60</f>
        <v>0.41666666666666669</v>
      </c>
      <c r="X9" s="165">
        <v>90</v>
      </c>
      <c r="Y9" s="178" t="s">
        <v>39</v>
      </c>
      <c r="Z9" s="181" t="s">
        <v>408</v>
      </c>
      <c r="AA9" s="181" t="s">
        <v>41</v>
      </c>
      <c r="AB9" s="220" t="s">
        <v>47</v>
      </c>
      <c r="AC9" s="212" t="s">
        <v>333</v>
      </c>
      <c r="AD9" s="141"/>
      <c r="AE9" s="163"/>
      <c r="AF9" s="147"/>
      <c r="AG9" s="150"/>
      <c r="AH9" s="169"/>
      <c r="AI9" s="171"/>
      <c r="AJ9" s="174"/>
      <c r="AK9" s="197"/>
      <c r="AL9" s="216"/>
      <c r="AM9" s="218"/>
      <c r="AN9" s="141"/>
      <c r="AO9" s="14"/>
      <c r="AP9" s="14"/>
    </row>
    <row r="10" spans="1:42" ht="10.15" customHeight="1" x14ac:dyDescent="0.2">
      <c r="A10" s="163"/>
      <c r="B10" s="147"/>
      <c r="C10" s="150"/>
      <c r="D10" s="166"/>
      <c r="E10" s="179"/>
      <c r="F10" s="185"/>
      <c r="G10" s="199"/>
      <c r="H10" s="213"/>
      <c r="I10" s="213"/>
      <c r="J10" s="141"/>
      <c r="K10" s="163"/>
      <c r="L10" s="147"/>
      <c r="M10" s="150"/>
      <c r="N10" s="169"/>
      <c r="O10" s="171"/>
      <c r="P10" s="176"/>
      <c r="Q10" s="210"/>
      <c r="R10" s="223"/>
      <c r="S10" s="197"/>
      <c r="T10" s="141"/>
      <c r="U10" s="144"/>
      <c r="V10" s="147"/>
      <c r="W10" s="150"/>
      <c r="X10" s="166"/>
      <c r="Y10" s="179"/>
      <c r="Z10" s="182"/>
      <c r="AA10" s="182"/>
      <c r="AB10" s="221"/>
      <c r="AC10" s="213"/>
      <c r="AD10" s="141"/>
      <c r="AE10" s="163"/>
      <c r="AF10" s="147"/>
      <c r="AG10" s="150"/>
      <c r="AH10" s="169"/>
      <c r="AI10" s="171"/>
      <c r="AJ10" s="174"/>
      <c r="AK10" s="197"/>
      <c r="AL10" s="216"/>
      <c r="AM10" s="218"/>
      <c r="AN10" s="141"/>
      <c r="AO10" s="14"/>
      <c r="AP10" s="14"/>
    </row>
    <row r="11" spans="1:42" ht="10.15" customHeight="1" x14ac:dyDescent="0.2">
      <c r="A11" s="163"/>
      <c r="B11" s="147"/>
      <c r="C11" s="150"/>
      <c r="D11" s="166"/>
      <c r="E11" s="179"/>
      <c r="F11" s="185"/>
      <c r="G11" s="199"/>
      <c r="H11" s="213"/>
      <c r="I11" s="213"/>
      <c r="J11" s="141"/>
      <c r="K11" s="163"/>
      <c r="L11" s="147"/>
      <c r="M11" s="150"/>
      <c r="N11" s="169"/>
      <c r="O11" s="171"/>
      <c r="P11" s="176"/>
      <c r="Q11" s="210"/>
      <c r="R11" s="223"/>
      <c r="S11" s="197"/>
      <c r="T11" s="141"/>
      <c r="U11" s="144"/>
      <c r="V11" s="147"/>
      <c r="W11" s="150"/>
      <c r="X11" s="166"/>
      <c r="Y11" s="179"/>
      <c r="Z11" s="182"/>
      <c r="AA11" s="182"/>
      <c r="AB11" s="221"/>
      <c r="AC11" s="213"/>
      <c r="AD11" s="141"/>
      <c r="AE11" s="163"/>
      <c r="AF11" s="147"/>
      <c r="AG11" s="150"/>
      <c r="AH11" s="169"/>
      <c r="AI11" s="171"/>
      <c r="AJ11" s="174"/>
      <c r="AK11" s="197"/>
      <c r="AL11" s="216"/>
      <c r="AM11" s="218"/>
      <c r="AN11" s="141"/>
      <c r="AO11" s="14"/>
      <c r="AP11" s="14"/>
    </row>
    <row r="12" spans="1:42" ht="10.15" customHeight="1" x14ac:dyDescent="0.2">
      <c r="A12" s="163"/>
      <c r="B12" s="147"/>
      <c r="C12" s="150"/>
      <c r="D12" s="166"/>
      <c r="E12" s="179"/>
      <c r="F12" s="185"/>
      <c r="G12" s="199"/>
      <c r="H12" s="213"/>
      <c r="I12" s="213"/>
      <c r="J12" s="141"/>
      <c r="K12" s="163"/>
      <c r="L12" s="147"/>
      <c r="M12" s="150"/>
      <c r="N12" s="169"/>
      <c r="O12" s="171"/>
      <c r="P12" s="176"/>
      <c r="Q12" s="210"/>
      <c r="R12" s="223"/>
      <c r="S12" s="197"/>
      <c r="T12" s="141"/>
      <c r="U12" s="144"/>
      <c r="V12" s="147"/>
      <c r="W12" s="150"/>
      <c r="X12" s="166"/>
      <c r="Y12" s="179"/>
      <c r="Z12" s="182"/>
      <c r="AA12" s="182"/>
      <c r="AB12" s="221"/>
      <c r="AC12" s="213"/>
      <c r="AD12" s="141"/>
      <c r="AE12" s="163"/>
      <c r="AF12" s="147"/>
      <c r="AG12" s="150"/>
      <c r="AH12" s="169"/>
      <c r="AI12" s="171"/>
      <c r="AJ12" s="174"/>
      <c r="AK12" s="197"/>
      <c r="AL12" s="216"/>
      <c r="AM12" s="218"/>
      <c r="AN12" s="141"/>
      <c r="AO12" s="14"/>
      <c r="AP12" s="14"/>
    </row>
    <row r="13" spans="1:42" ht="10.15" customHeight="1" x14ac:dyDescent="0.2">
      <c r="A13" s="163"/>
      <c r="B13" s="147"/>
      <c r="C13" s="150"/>
      <c r="D13" s="166"/>
      <c r="E13" s="179"/>
      <c r="F13" s="185"/>
      <c r="G13" s="199"/>
      <c r="H13" s="213"/>
      <c r="I13" s="213"/>
      <c r="J13" s="141"/>
      <c r="K13" s="163"/>
      <c r="L13" s="147"/>
      <c r="M13" s="150"/>
      <c r="N13" s="169"/>
      <c r="O13" s="171"/>
      <c r="P13" s="176"/>
      <c r="Q13" s="210"/>
      <c r="R13" s="223"/>
      <c r="S13" s="197"/>
      <c r="T13" s="141"/>
      <c r="U13" s="144"/>
      <c r="V13" s="147"/>
      <c r="W13" s="150"/>
      <c r="X13" s="166"/>
      <c r="Y13" s="179"/>
      <c r="Z13" s="182"/>
      <c r="AA13" s="182"/>
      <c r="AB13" s="221"/>
      <c r="AC13" s="213"/>
      <c r="AD13" s="141"/>
      <c r="AE13" s="163"/>
      <c r="AF13" s="147"/>
      <c r="AG13" s="150"/>
      <c r="AH13" s="169"/>
      <c r="AI13" s="171"/>
      <c r="AJ13" s="174"/>
      <c r="AK13" s="197"/>
      <c r="AL13" s="216"/>
      <c r="AM13" s="218"/>
      <c r="AN13" s="141"/>
      <c r="AO13" s="14"/>
      <c r="AP13" s="14"/>
    </row>
    <row r="14" spans="1:42" ht="10.15" customHeight="1" x14ac:dyDescent="0.2">
      <c r="A14" s="163"/>
      <c r="B14" s="147"/>
      <c r="C14" s="150"/>
      <c r="D14" s="166"/>
      <c r="E14" s="179"/>
      <c r="F14" s="185"/>
      <c r="G14" s="199"/>
      <c r="H14" s="213"/>
      <c r="I14" s="213"/>
      <c r="J14" s="141"/>
      <c r="K14" s="163"/>
      <c r="L14" s="147"/>
      <c r="M14" s="150"/>
      <c r="N14" s="169"/>
      <c r="O14" s="171"/>
      <c r="P14" s="176"/>
      <c r="Q14" s="210"/>
      <c r="R14" s="223"/>
      <c r="S14" s="197"/>
      <c r="T14" s="141"/>
      <c r="U14" s="144"/>
      <c r="V14" s="147"/>
      <c r="W14" s="150"/>
      <c r="X14" s="166"/>
      <c r="Y14" s="179"/>
      <c r="Z14" s="182"/>
      <c r="AA14" s="182"/>
      <c r="AB14" s="221"/>
      <c r="AC14" s="213"/>
      <c r="AD14" s="141"/>
      <c r="AE14" s="163"/>
      <c r="AF14" s="147"/>
      <c r="AG14" s="150"/>
      <c r="AH14" s="169"/>
      <c r="AI14" s="171"/>
      <c r="AJ14" s="174"/>
      <c r="AK14" s="197"/>
      <c r="AL14" s="216"/>
      <c r="AM14" s="218"/>
      <c r="AN14" s="141"/>
      <c r="AO14" s="14"/>
      <c r="AP14" s="14"/>
    </row>
    <row r="15" spans="1:42" ht="10.15" customHeight="1" x14ac:dyDescent="0.2">
      <c r="A15" s="163"/>
      <c r="B15" s="147"/>
      <c r="C15" s="150"/>
      <c r="D15" s="166"/>
      <c r="E15" s="179"/>
      <c r="F15" s="185"/>
      <c r="G15" s="199"/>
      <c r="H15" s="213"/>
      <c r="I15" s="213"/>
      <c r="J15" s="141"/>
      <c r="K15" s="163"/>
      <c r="L15" s="147"/>
      <c r="M15" s="150"/>
      <c r="N15" s="169"/>
      <c r="O15" s="171"/>
      <c r="P15" s="176"/>
      <c r="Q15" s="210"/>
      <c r="R15" s="223"/>
      <c r="S15" s="197"/>
      <c r="T15" s="141"/>
      <c r="U15" s="144"/>
      <c r="V15" s="147"/>
      <c r="W15" s="150"/>
      <c r="X15" s="166"/>
      <c r="Y15" s="179"/>
      <c r="Z15" s="182"/>
      <c r="AA15" s="182"/>
      <c r="AB15" s="221"/>
      <c r="AC15" s="213"/>
      <c r="AD15" s="141"/>
      <c r="AE15" s="163"/>
      <c r="AF15" s="147"/>
      <c r="AG15" s="150"/>
      <c r="AH15" s="169"/>
      <c r="AI15" s="171"/>
      <c r="AJ15" s="174"/>
      <c r="AK15" s="197"/>
      <c r="AL15" s="216"/>
      <c r="AM15" s="218"/>
      <c r="AN15" s="141"/>
      <c r="AO15" s="14"/>
      <c r="AP15" s="14"/>
    </row>
    <row r="16" spans="1:42" ht="10.15" customHeight="1" x14ac:dyDescent="0.2">
      <c r="A16" s="163"/>
      <c r="B16" s="147"/>
      <c r="C16" s="150"/>
      <c r="D16" s="166"/>
      <c r="E16" s="179"/>
      <c r="F16" s="185"/>
      <c r="G16" s="199"/>
      <c r="H16" s="213"/>
      <c r="I16" s="213"/>
      <c r="J16" s="141"/>
      <c r="K16" s="163"/>
      <c r="L16" s="147"/>
      <c r="M16" s="150"/>
      <c r="N16" s="169"/>
      <c r="O16" s="171"/>
      <c r="P16" s="176"/>
      <c r="Q16" s="210"/>
      <c r="R16" s="223"/>
      <c r="S16" s="197"/>
      <c r="T16" s="141"/>
      <c r="U16" s="144"/>
      <c r="V16" s="147"/>
      <c r="W16" s="150"/>
      <c r="X16" s="166"/>
      <c r="Y16" s="179"/>
      <c r="Z16" s="182"/>
      <c r="AA16" s="182"/>
      <c r="AB16" s="221"/>
      <c r="AC16" s="213"/>
      <c r="AD16" s="141"/>
      <c r="AE16" s="163"/>
      <c r="AF16" s="147"/>
      <c r="AG16" s="150"/>
      <c r="AH16" s="169"/>
      <c r="AI16" s="171"/>
      <c r="AJ16" s="174"/>
      <c r="AK16" s="197"/>
      <c r="AL16" s="216"/>
      <c r="AM16" s="218"/>
      <c r="AN16" s="141"/>
      <c r="AO16" s="14"/>
      <c r="AP16" s="14"/>
    </row>
    <row r="17" spans="1:42" ht="10.15" customHeight="1" x14ac:dyDescent="0.2">
      <c r="A17" s="163"/>
      <c r="B17" s="147"/>
      <c r="C17" s="150"/>
      <c r="D17" s="166"/>
      <c r="E17" s="179"/>
      <c r="F17" s="185"/>
      <c r="G17" s="199"/>
      <c r="H17" s="213"/>
      <c r="I17" s="213"/>
      <c r="J17" s="141"/>
      <c r="K17" s="163"/>
      <c r="L17" s="147"/>
      <c r="M17" s="150"/>
      <c r="N17" s="169"/>
      <c r="O17" s="171"/>
      <c r="P17" s="176"/>
      <c r="Q17" s="210"/>
      <c r="R17" s="223"/>
      <c r="S17" s="197"/>
      <c r="T17" s="141"/>
      <c r="U17" s="144"/>
      <c r="V17" s="147"/>
      <c r="W17" s="150"/>
      <c r="X17" s="166"/>
      <c r="Y17" s="179"/>
      <c r="Z17" s="182"/>
      <c r="AA17" s="182"/>
      <c r="AB17" s="221"/>
      <c r="AC17" s="213"/>
      <c r="AD17" s="141"/>
      <c r="AE17" s="163"/>
      <c r="AF17" s="147"/>
      <c r="AG17" s="150"/>
      <c r="AH17" s="169"/>
      <c r="AI17" s="171"/>
      <c r="AJ17" s="174"/>
      <c r="AK17" s="197"/>
      <c r="AL17" s="216"/>
      <c r="AM17" s="218"/>
      <c r="AN17" s="141"/>
      <c r="AO17" s="14"/>
      <c r="AP17" s="14"/>
    </row>
    <row r="18" spans="1:42" ht="10.15" customHeight="1" x14ac:dyDescent="0.2">
      <c r="A18" s="163"/>
      <c r="B18" s="147"/>
      <c r="C18" s="150"/>
      <c r="D18" s="166"/>
      <c r="E18" s="179"/>
      <c r="F18" s="185"/>
      <c r="G18" s="199"/>
      <c r="H18" s="213"/>
      <c r="I18" s="213"/>
      <c r="J18" s="141"/>
      <c r="K18" s="163"/>
      <c r="L18" s="147"/>
      <c r="M18" s="150"/>
      <c r="N18" s="169"/>
      <c r="O18" s="171"/>
      <c r="P18" s="176"/>
      <c r="Q18" s="210"/>
      <c r="R18" s="223"/>
      <c r="S18" s="197"/>
      <c r="T18" s="141"/>
      <c r="U18" s="144"/>
      <c r="V18" s="147"/>
      <c r="W18" s="150"/>
      <c r="X18" s="166"/>
      <c r="Y18" s="179"/>
      <c r="Z18" s="182"/>
      <c r="AA18" s="182"/>
      <c r="AB18" s="221"/>
      <c r="AC18" s="213"/>
      <c r="AD18" s="141"/>
      <c r="AE18" s="163"/>
      <c r="AF18" s="147"/>
      <c r="AG18" s="150"/>
      <c r="AH18" s="169"/>
      <c r="AI18" s="171"/>
      <c r="AJ18" s="174"/>
      <c r="AK18" s="197"/>
      <c r="AL18" s="216"/>
      <c r="AM18" s="218"/>
      <c r="AN18" s="141"/>
      <c r="AO18" s="14"/>
      <c r="AP18" s="14"/>
    </row>
    <row r="19" spans="1:42" ht="10.15" customHeight="1" x14ac:dyDescent="0.2">
      <c r="A19" s="163"/>
      <c r="B19" s="147"/>
      <c r="C19" s="150"/>
      <c r="D19" s="166"/>
      <c r="E19" s="179"/>
      <c r="F19" s="185"/>
      <c r="G19" s="199"/>
      <c r="H19" s="213"/>
      <c r="I19" s="213"/>
      <c r="J19" s="141"/>
      <c r="K19" s="163"/>
      <c r="L19" s="147"/>
      <c r="M19" s="150"/>
      <c r="N19" s="169"/>
      <c r="O19" s="171"/>
      <c r="P19" s="176"/>
      <c r="Q19" s="210"/>
      <c r="R19" s="223"/>
      <c r="S19" s="197"/>
      <c r="T19" s="141"/>
      <c r="U19" s="144"/>
      <c r="V19" s="147"/>
      <c r="W19" s="150"/>
      <c r="X19" s="166"/>
      <c r="Y19" s="179"/>
      <c r="Z19" s="182"/>
      <c r="AA19" s="182"/>
      <c r="AB19" s="221"/>
      <c r="AC19" s="213"/>
      <c r="AD19" s="141"/>
      <c r="AE19" s="163"/>
      <c r="AF19" s="147"/>
      <c r="AG19" s="150"/>
      <c r="AH19" s="169"/>
      <c r="AI19" s="171"/>
      <c r="AJ19" s="174"/>
      <c r="AK19" s="197"/>
      <c r="AL19" s="216"/>
      <c r="AM19" s="218"/>
      <c r="AN19" s="141"/>
      <c r="AO19" s="14"/>
      <c r="AP19" s="14"/>
    </row>
    <row r="20" spans="1:42" ht="10.15" customHeight="1" x14ac:dyDescent="0.2">
      <c r="A20" s="163"/>
      <c r="B20" s="147"/>
      <c r="C20" s="150"/>
      <c r="D20" s="166"/>
      <c r="E20" s="179"/>
      <c r="F20" s="185"/>
      <c r="G20" s="199"/>
      <c r="H20" s="213"/>
      <c r="I20" s="213"/>
      <c r="J20" s="141"/>
      <c r="K20" s="163"/>
      <c r="L20" s="147"/>
      <c r="M20" s="150"/>
      <c r="N20" s="169"/>
      <c r="O20" s="171"/>
      <c r="P20" s="176"/>
      <c r="Q20" s="210"/>
      <c r="R20" s="223"/>
      <c r="S20" s="197"/>
      <c r="T20" s="141"/>
      <c r="U20" s="144"/>
      <c r="V20" s="147"/>
      <c r="W20" s="150"/>
      <c r="X20" s="166"/>
      <c r="Y20" s="179"/>
      <c r="Z20" s="182"/>
      <c r="AA20" s="182"/>
      <c r="AB20" s="221"/>
      <c r="AC20" s="213"/>
      <c r="AD20" s="141"/>
      <c r="AE20" s="163"/>
      <c r="AF20" s="147"/>
      <c r="AG20" s="150"/>
      <c r="AH20" s="169"/>
      <c r="AI20" s="171"/>
      <c r="AJ20" s="174"/>
      <c r="AK20" s="197"/>
      <c r="AL20" s="216"/>
      <c r="AM20" s="218"/>
      <c r="AN20" s="141"/>
      <c r="AO20" s="14"/>
      <c r="AP20" s="14"/>
    </row>
    <row r="21" spans="1:42" ht="10.15" customHeight="1" x14ac:dyDescent="0.2">
      <c r="A21" s="163"/>
      <c r="B21" s="147"/>
      <c r="C21" s="150"/>
      <c r="D21" s="166"/>
      <c r="E21" s="179"/>
      <c r="F21" s="185"/>
      <c r="G21" s="199"/>
      <c r="H21" s="213"/>
      <c r="I21" s="213"/>
      <c r="J21" s="141"/>
      <c r="K21" s="163"/>
      <c r="L21" s="147"/>
      <c r="M21" s="150"/>
      <c r="N21" s="169"/>
      <c r="O21" s="171"/>
      <c r="P21" s="176"/>
      <c r="Q21" s="210"/>
      <c r="R21" s="223"/>
      <c r="S21" s="197"/>
      <c r="T21" s="141"/>
      <c r="U21" s="144"/>
      <c r="V21" s="147"/>
      <c r="W21" s="150"/>
      <c r="X21" s="166"/>
      <c r="Y21" s="179"/>
      <c r="Z21" s="182"/>
      <c r="AA21" s="182"/>
      <c r="AB21" s="221"/>
      <c r="AC21" s="213"/>
      <c r="AD21" s="141"/>
      <c r="AE21" s="163"/>
      <c r="AF21" s="147"/>
      <c r="AG21" s="150"/>
      <c r="AH21" s="169"/>
      <c r="AI21" s="171"/>
      <c r="AJ21" s="174"/>
      <c r="AK21" s="197"/>
      <c r="AL21" s="216"/>
      <c r="AM21" s="218"/>
      <c r="AN21" s="141"/>
      <c r="AO21" s="14"/>
      <c r="AP21" s="14"/>
    </row>
    <row r="22" spans="1:42" ht="10.15" customHeight="1" x14ac:dyDescent="0.2">
      <c r="A22" s="163"/>
      <c r="B22" s="147"/>
      <c r="C22" s="150"/>
      <c r="D22" s="166"/>
      <c r="E22" s="179"/>
      <c r="F22" s="185"/>
      <c r="G22" s="199"/>
      <c r="H22" s="213"/>
      <c r="I22" s="213"/>
      <c r="J22" s="141"/>
      <c r="K22" s="163"/>
      <c r="L22" s="147"/>
      <c r="M22" s="150"/>
      <c r="N22" s="169"/>
      <c r="O22" s="171"/>
      <c r="P22" s="176"/>
      <c r="Q22" s="210"/>
      <c r="R22" s="223"/>
      <c r="S22" s="197"/>
      <c r="T22" s="141"/>
      <c r="U22" s="144"/>
      <c r="V22" s="147"/>
      <c r="W22" s="150"/>
      <c r="X22" s="166"/>
      <c r="Y22" s="179"/>
      <c r="Z22" s="182"/>
      <c r="AA22" s="182"/>
      <c r="AB22" s="221"/>
      <c r="AC22" s="213"/>
      <c r="AD22" s="141"/>
      <c r="AE22" s="163"/>
      <c r="AF22" s="147"/>
      <c r="AG22" s="150"/>
      <c r="AH22" s="169"/>
      <c r="AI22" s="171"/>
      <c r="AJ22" s="174"/>
      <c r="AK22" s="197"/>
      <c r="AL22" s="216"/>
      <c r="AM22" s="218"/>
      <c r="AN22" s="141"/>
      <c r="AO22" s="14"/>
      <c r="AP22" s="14"/>
    </row>
    <row r="23" spans="1:42" ht="10.15" customHeight="1" thickBot="1" x14ac:dyDescent="0.25">
      <c r="A23" s="163"/>
      <c r="B23" s="147"/>
      <c r="C23" s="150"/>
      <c r="D23" s="166"/>
      <c r="E23" s="179"/>
      <c r="F23" s="185"/>
      <c r="G23" s="199"/>
      <c r="H23" s="213"/>
      <c r="I23" s="213"/>
      <c r="J23" s="141"/>
      <c r="K23" s="163"/>
      <c r="L23" s="147"/>
      <c r="M23" s="150"/>
      <c r="N23" s="169"/>
      <c r="O23" s="171"/>
      <c r="P23" s="176"/>
      <c r="Q23" s="210"/>
      <c r="R23" s="223"/>
      <c r="S23" s="197"/>
      <c r="T23" s="141"/>
      <c r="U23" s="144"/>
      <c r="V23" s="147"/>
      <c r="W23" s="150"/>
      <c r="X23" s="166"/>
      <c r="Y23" s="179"/>
      <c r="Z23" s="182"/>
      <c r="AA23" s="182"/>
      <c r="AB23" s="221"/>
      <c r="AC23" s="213"/>
      <c r="AD23" s="141"/>
      <c r="AE23" s="163"/>
      <c r="AF23" s="147"/>
      <c r="AG23" s="150"/>
      <c r="AH23" s="177"/>
      <c r="AI23" s="171"/>
      <c r="AJ23" s="174"/>
      <c r="AK23" s="197"/>
      <c r="AL23" s="217"/>
      <c r="AM23" s="219"/>
      <c r="AN23" s="141"/>
      <c r="AO23" s="14"/>
      <c r="AP23" s="14"/>
    </row>
    <row r="24" spans="1:42" ht="10.15" customHeight="1" x14ac:dyDescent="0.2">
      <c r="A24" s="163"/>
      <c r="B24" s="147"/>
      <c r="C24" s="150"/>
      <c r="D24" s="166"/>
      <c r="E24" s="179"/>
      <c r="F24" s="185"/>
      <c r="G24" s="199"/>
      <c r="H24" s="213"/>
      <c r="I24" s="213"/>
      <c r="J24" s="141"/>
      <c r="K24" s="163"/>
      <c r="L24" s="147"/>
      <c r="M24" s="150"/>
      <c r="N24" s="169"/>
      <c r="O24" s="171"/>
      <c r="P24" s="176"/>
      <c r="Q24" s="210"/>
      <c r="R24" s="223"/>
      <c r="S24" s="197"/>
      <c r="T24" s="141"/>
      <c r="U24" s="144"/>
      <c r="V24" s="147"/>
      <c r="W24" s="150"/>
      <c r="X24" s="166"/>
      <c r="Y24" s="179"/>
      <c r="Z24" s="182"/>
      <c r="AA24" s="182"/>
      <c r="AB24" s="221"/>
      <c r="AC24" s="213"/>
      <c r="AD24" s="141"/>
      <c r="AE24" s="143">
        <f>AG3</f>
        <v>0.40625</v>
      </c>
      <c r="AF24" s="146" t="s">
        <v>12</v>
      </c>
      <c r="AG24" s="149">
        <f>AE24+AH24/24/60</f>
        <v>0.42708333333333331</v>
      </c>
      <c r="AH24" s="152">
        <v>30</v>
      </c>
      <c r="AI24" s="156" t="s">
        <v>5</v>
      </c>
      <c r="AJ24" s="157"/>
      <c r="AK24" s="157"/>
      <c r="AL24" s="13"/>
      <c r="AM24" s="13"/>
      <c r="AN24" s="141"/>
      <c r="AO24" s="14"/>
      <c r="AP24" s="14"/>
    </row>
    <row r="25" spans="1:42" ht="10.15" customHeight="1" x14ac:dyDescent="0.2">
      <c r="A25" s="163"/>
      <c r="B25" s="147"/>
      <c r="C25" s="150"/>
      <c r="D25" s="166"/>
      <c r="E25" s="179"/>
      <c r="F25" s="185"/>
      <c r="G25" s="199"/>
      <c r="H25" s="213"/>
      <c r="I25" s="213"/>
      <c r="J25" s="141"/>
      <c r="K25" s="163"/>
      <c r="L25" s="147"/>
      <c r="M25" s="150"/>
      <c r="N25" s="169"/>
      <c r="O25" s="171"/>
      <c r="P25" s="176"/>
      <c r="Q25" s="210"/>
      <c r="R25" s="223"/>
      <c r="S25" s="197"/>
      <c r="T25" s="141"/>
      <c r="U25" s="144"/>
      <c r="V25" s="147"/>
      <c r="W25" s="150"/>
      <c r="X25" s="166"/>
      <c r="Y25" s="179"/>
      <c r="Z25" s="182"/>
      <c r="AA25" s="182"/>
      <c r="AB25" s="221"/>
      <c r="AC25" s="213"/>
      <c r="AD25" s="141"/>
      <c r="AE25" s="144"/>
      <c r="AF25" s="147"/>
      <c r="AG25" s="150"/>
      <c r="AH25" s="153"/>
      <c r="AI25" s="158"/>
      <c r="AJ25" s="159"/>
      <c r="AK25" s="159"/>
      <c r="AL25" s="13"/>
      <c r="AM25" s="13"/>
      <c r="AN25" s="141"/>
      <c r="AO25" s="14"/>
      <c r="AP25" s="14"/>
    </row>
    <row r="26" spans="1:42" ht="10.15" customHeight="1" thickBot="1" x14ac:dyDescent="0.25">
      <c r="A26" s="164"/>
      <c r="B26" s="148"/>
      <c r="C26" s="151"/>
      <c r="D26" s="167"/>
      <c r="E26" s="180"/>
      <c r="F26" s="186"/>
      <c r="G26" s="200"/>
      <c r="H26" s="214"/>
      <c r="I26" s="214"/>
      <c r="J26" s="141"/>
      <c r="K26" s="206"/>
      <c r="L26" s="207"/>
      <c r="M26" s="208"/>
      <c r="N26" s="177"/>
      <c r="O26" s="178"/>
      <c r="P26" s="209"/>
      <c r="Q26" s="211"/>
      <c r="R26" s="224"/>
      <c r="S26" s="225"/>
      <c r="T26" s="141"/>
      <c r="U26" s="145"/>
      <c r="V26" s="148"/>
      <c r="W26" s="151"/>
      <c r="X26" s="167"/>
      <c r="Y26" s="180"/>
      <c r="Z26" s="183"/>
      <c r="AA26" s="183"/>
      <c r="AB26" s="222"/>
      <c r="AC26" s="214"/>
      <c r="AD26" s="141"/>
      <c r="AE26" s="144"/>
      <c r="AF26" s="147"/>
      <c r="AG26" s="150"/>
      <c r="AH26" s="153"/>
      <c r="AI26" s="158"/>
      <c r="AJ26" s="159"/>
      <c r="AK26" s="159"/>
      <c r="AL26" s="13"/>
      <c r="AM26" s="13"/>
      <c r="AN26" s="141"/>
      <c r="AO26" s="14"/>
      <c r="AP26" s="14"/>
    </row>
    <row r="27" spans="1:42" ht="10.15" customHeight="1" x14ac:dyDescent="0.2">
      <c r="A27" s="162">
        <f>C9</f>
        <v>0.41666666666666669</v>
      </c>
      <c r="B27" s="146" t="s">
        <v>12</v>
      </c>
      <c r="C27" s="149">
        <f>A27+D27/24/60</f>
        <v>0.4375</v>
      </c>
      <c r="D27" s="152">
        <v>30</v>
      </c>
      <c r="E27" s="156" t="s">
        <v>5</v>
      </c>
      <c r="F27" s="157"/>
      <c r="G27" s="157"/>
      <c r="H27" s="13"/>
      <c r="I27" s="13"/>
      <c r="J27" s="141"/>
      <c r="K27" s="143">
        <f>M3</f>
        <v>0.41666666666666663</v>
      </c>
      <c r="L27" s="146" t="s">
        <v>12</v>
      </c>
      <c r="M27" s="149">
        <f>K27+N27/24/60</f>
        <v>0.43749999999999994</v>
      </c>
      <c r="N27" s="152">
        <v>30</v>
      </c>
      <c r="O27" s="156" t="s">
        <v>5</v>
      </c>
      <c r="P27" s="157"/>
      <c r="Q27" s="157"/>
      <c r="R27" s="13"/>
      <c r="S27" s="13"/>
      <c r="T27" s="141"/>
      <c r="U27" s="143">
        <f>W9</f>
        <v>0.41666666666666669</v>
      </c>
      <c r="V27" s="146" t="s">
        <v>12</v>
      </c>
      <c r="W27" s="149">
        <f>U27+X27/24/60</f>
        <v>0.4375</v>
      </c>
      <c r="X27" s="152">
        <v>30</v>
      </c>
      <c r="Y27" s="156" t="s">
        <v>5</v>
      </c>
      <c r="Z27" s="157"/>
      <c r="AA27" s="157"/>
      <c r="AB27" s="13"/>
      <c r="AC27" s="13"/>
      <c r="AD27" s="141"/>
      <c r="AE27" s="144"/>
      <c r="AF27" s="147"/>
      <c r="AG27" s="150"/>
      <c r="AH27" s="154"/>
      <c r="AI27" s="158"/>
      <c r="AJ27" s="159"/>
      <c r="AK27" s="159"/>
      <c r="AL27" s="13"/>
      <c r="AM27" s="13"/>
      <c r="AN27" s="141"/>
      <c r="AO27" s="14"/>
      <c r="AP27" s="14"/>
    </row>
    <row r="28" spans="1:42" ht="10.15" customHeight="1" x14ac:dyDescent="0.2">
      <c r="A28" s="163"/>
      <c r="B28" s="147"/>
      <c r="C28" s="150"/>
      <c r="D28" s="153"/>
      <c r="E28" s="158"/>
      <c r="F28" s="159"/>
      <c r="G28" s="159"/>
      <c r="H28" s="13"/>
      <c r="I28" s="13"/>
      <c r="J28" s="141"/>
      <c r="K28" s="144"/>
      <c r="L28" s="147"/>
      <c r="M28" s="150"/>
      <c r="N28" s="153"/>
      <c r="O28" s="158"/>
      <c r="P28" s="159"/>
      <c r="Q28" s="159"/>
      <c r="R28" s="13"/>
      <c r="S28" s="13"/>
      <c r="T28" s="141"/>
      <c r="U28" s="144"/>
      <c r="V28" s="147"/>
      <c r="W28" s="150"/>
      <c r="X28" s="153"/>
      <c r="Y28" s="158"/>
      <c r="Z28" s="159"/>
      <c r="AA28" s="159"/>
      <c r="AB28" s="13"/>
      <c r="AC28" s="13"/>
      <c r="AD28" s="141"/>
      <c r="AE28" s="144"/>
      <c r="AF28" s="147"/>
      <c r="AG28" s="150"/>
      <c r="AH28" s="154"/>
      <c r="AI28" s="158"/>
      <c r="AJ28" s="159"/>
      <c r="AK28" s="159"/>
      <c r="AL28" s="13"/>
      <c r="AM28" s="13"/>
      <c r="AN28" s="141"/>
      <c r="AO28" s="14"/>
      <c r="AP28" s="14"/>
    </row>
    <row r="29" spans="1:42" ht="10.15" customHeight="1" thickBot="1" x14ac:dyDescent="0.25">
      <c r="A29" s="163"/>
      <c r="B29" s="147"/>
      <c r="C29" s="150"/>
      <c r="D29" s="153"/>
      <c r="E29" s="158"/>
      <c r="F29" s="159"/>
      <c r="G29" s="159"/>
      <c r="H29" s="13"/>
      <c r="I29" s="13"/>
      <c r="J29" s="141"/>
      <c r="K29" s="144"/>
      <c r="L29" s="147"/>
      <c r="M29" s="150"/>
      <c r="N29" s="153"/>
      <c r="O29" s="158"/>
      <c r="P29" s="159"/>
      <c r="Q29" s="159"/>
      <c r="R29" s="13"/>
      <c r="S29" s="13"/>
      <c r="T29" s="141"/>
      <c r="U29" s="144"/>
      <c r="V29" s="147"/>
      <c r="W29" s="150"/>
      <c r="X29" s="153"/>
      <c r="Y29" s="158"/>
      <c r="Z29" s="159"/>
      <c r="AA29" s="159"/>
      <c r="AB29" s="13"/>
      <c r="AC29" s="13"/>
      <c r="AD29" s="141"/>
      <c r="AE29" s="145"/>
      <c r="AF29" s="148"/>
      <c r="AG29" s="151"/>
      <c r="AH29" s="155"/>
      <c r="AI29" s="160"/>
      <c r="AJ29" s="161"/>
      <c r="AK29" s="161"/>
      <c r="AL29" s="13"/>
      <c r="AM29" s="13"/>
      <c r="AN29" s="141"/>
      <c r="AO29" s="14"/>
      <c r="AP29" s="14"/>
    </row>
    <row r="30" spans="1:42" ht="10.15" customHeight="1" x14ac:dyDescent="0.2">
      <c r="A30" s="163"/>
      <c r="B30" s="147"/>
      <c r="C30" s="150"/>
      <c r="D30" s="154"/>
      <c r="E30" s="158"/>
      <c r="F30" s="159"/>
      <c r="G30" s="159"/>
      <c r="H30" s="13"/>
      <c r="I30" s="13"/>
      <c r="J30" s="141"/>
      <c r="K30" s="144"/>
      <c r="L30" s="147"/>
      <c r="M30" s="150"/>
      <c r="N30" s="154"/>
      <c r="O30" s="158"/>
      <c r="P30" s="159"/>
      <c r="Q30" s="159"/>
      <c r="R30" s="13"/>
      <c r="S30" s="13"/>
      <c r="T30" s="141"/>
      <c r="U30" s="144"/>
      <c r="V30" s="147"/>
      <c r="W30" s="150"/>
      <c r="X30" s="154"/>
      <c r="Y30" s="158"/>
      <c r="Z30" s="159"/>
      <c r="AA30" s="159"/>
      <c r="AB30" s="13"/>
      <c r="AC30" s="13"/>
      <c r="AD30" s="141"/>
      <c r="AE30" s="163">
        <f>AG24</f>
        <v>0.42708333333333331</v>
      </c>
      <c r="AF30" s="147" t="s">
        <v>12</v>
      </c>
      <c r="AG30" s="149">
        <f>AE30+AH30/24/60</f>
        <v>0.5</v>
      </c>
      <c r="AH30" s="169">
        <v>105</v>
      </c>
      <c r="AI30" s="171" t="s">
        <v>39</v>
      </c>
      <c r="AJ30" s="176" t="s">
        <v>403</v>
      </c>
      <c r="AK30" s="197" t="s">
        <v>25</v>
      </c>
      <c r="AL30" s="215" t="s">
        <v>49</v>
      </c>
      <c r="AM30" s="218" t="s">
        <v>334</v>
      </c>
      <c r="AN30" s="141"/>
      <c r="AO30" s="14"/>
      <c r="AP30" s="14"/>
    </row>
    <row r="31" spans="1:42" ht="10.15" customHeight="1" x14ac:dyDescent="0.2">
      <c r="A31" s="163"/>
      <c r="B31" s="147"/>
      <c r="C31" s="150"/>
      <c r="D31" s="154"/>
      <c r="E31" s="158"/>
      <c r="F31" s="159"/>
      <c r="G31" s="159"/>
      <c r="H31" s="13"/>
      <c r="I31" s="13"/>
      <c r="J31" s="141"/>
      <c r="K31" s="144"/>
      <c r="L31" s="147"/>
      <c r="M31" s="150"/>
      <c r="N31" s="154"/>
      <c r="O31" s="158"/>
      <c r="P31" s="159"/>
      <c r="Q31" s="159"/>
      <c r="R31" s="13"/>
      <c r="S31" s="13"/>
      <c r="T31" s="141"/>
      <c r="U31" s="144"/>
      <c r="V31" s="147"/>
      <c r="W31" s="150"/>
      <c r="X31" s="154"/>
      <c r="Y31" s="158"/>
      <c r="Z31" s="159"/>
      <c r="AA31" s="159"/>
      <c r="AB31" s="13"/>
      <c r="AC31" s="13"/>
      <c r="AD31" s="141"/>
      <c r="AE31" s="163"/>
      <c r="AF31" s="147"/>
      <c r="AG31" s="150"/>
      <c r="AH31" s="169"/>
      <c r="AI31" s="171"/>
      <c r="AJ31" s="174"/>
      <c r="AK31" s="197"/>
      <c r="AL31" s="216"/>
      <c r="AM31" s="218"/>
      <c r="AN31" s="141"/>
      <c r="AO31" s="14"/>
      <c r="AP31" s="14"/>
    </row>
    <row r="32" spans="1:42" ht="10.15" customHeight="1" thickBot="1" x14ac:dyDescent="0.25">
      <c r="A32" s="164"/>
      <c r="B32" s="148"/>
      <c r="C32" s="151"/>
      <c r="D32" s="155"/>
      <c r="E32" s="160"/>
      <c r="F32" s="161"/>
      <c r="G32" s="161"/>
      <c r="H32" s="13"/>
      <c r="I32" s="13"/>
      <c r="J32" s="141"/>
      <c r="K32" s="145"/>
      <c r="L32" s="148"/>
      <c r="M32" s="151"/>
      <c r="N32" s="155"/>
      <c r="O32" s="160"/>
      <c r="P32" s="161"/>
      <c r="Q32" s="161"/>
      <c r="R32" s="13"/>
      <c r="S32" s="13"/>
      <c r="T32" s="141"/>
      <c r="U32" s="145"/>
      <c r="V32" s="148"/>
      <c r="W32" s="151"/>
      <c r="X32" s="155"/>
      <c r="Y32" s="160"/>
      <c r="Z32" s="161"/>
      <c r="AA32" s="161"/>
      <c r="AB32" s="13"/>
      <c r="AC32" s="13"/>
      <c r="AD32" s="141"/>
      <c r="AE32" s="163"/>
      <c r="AF32" s="147"/>
      <c r="AG32" s="150"/>
      <c r="AH32" s="169"/>
      <c r="AI32" s="171"/>
      <c r="AJ32" s="174"/>
      <c r="AK32" s="197"/>
      <c r="AL32" s="216"/>
      <c r="AM32" s="218"/>
      <c r="AN32" s="141"/>
      <c r="AO32" s="14"/>
      <c r="AP32" s="14"/>
    </row>
    <row r="33" spans="1:42" ht="10.15" customHeight="1" x14ac:dyDescent="0.2">
      <c r="A33" s="188">
        <f>C27</f>
        <v>0.4375</v>
      </c>
      <c r="B33" s="189" t="s">
        <v>12</v>
      </c>
      <c r="C33" s="190">
        <f>A33+D33/24/60</f>
        <v>0.5</v>
      </c>
      <c r="D33" s="166">
        <v>90</v>
      </c>
      <c r="E33" s="178" t="s">
        <v>39</v>
      </c>
      <c r="F33" s="184" t="s">
        <v>399</v>
      </c>
      <c r="G33" s="181" t="s">
        <v>37</v>
      </c>
      <c r="H33" s="212" t="s">
        <v>44</v>
      </c>
      <c r="I33" s="212" t="s">
        <v>329</v>
      </c>
      <c r="J33" s="141"/>
      <c r="K33" s="188">
        <f>M27</f>
        <v>0.43749999999999994</v>
      </c>
      <c r="L33" s="189" t="s">
        <v>12</v>
      </c>
      <c r="M33" s="190">
        <f>K33+N33/24/60</f>
        <v>0.49999999999999994</v>
      </c>
      <c r="N33" s="166">
        <v>90</v>
      </c>
      <c r="O33" s="178" t="s">
        <v>39</v>
      </c>
      <c r="P33" s="184" t="s">
        <v>406</v>
      </c>
      <c r="Q33" s="181" t="s">
        <v>40</v>
      </c>
      <c r="R33" s="220" t="s">
        <v>542</v>
      </c>
      <c r="S33" s="212" t="s">
        <v>331</v>
      </c>
      <c r="T33" s="141"/>
      <c r="U33" s="187">
        <f>W27</f>
        <v>0.4375</v>
      </c>
      <c r="V33" s="189" t="s">
        <v>12</v>
      </c>
      <c r="W33" s="190">
        <f>U33+X33/24/60</f>
        <v>0.5</v>
      </c>
      <c r="X33" s="166">
        <v>90</v>
      </c>
      <c r="Y33" s="178" t="s">
        <v>39</v>
      </c>
      <c r="Z33" s="181" t="s">
        <v>409</v>
      </c>
      <c r="AA33" s="181" t="s">
        <v>42</v>
      </c>
      <c r="AB33" s="212" t="s">
        <v>326</v>
      </c>
      <c r="AC33" s="212" t="s">
        <v>327</v>
      </c>
      <c r="AD33" s="141"/>
      <c r="AE33" s="163"/>
      <c r="AF33" s="147"/>
      <c r="AG33" s="150"/>
      <c r="AH33" s="169"/>
      <c r="AI33" s="171"/>
      <c r="AJ33" s="174"/>
      <c r="AK33" s="197"/>
      <c r="AL33" s="216"/>
      <c r="AM33" s="218"/>
      <c r="AN33" s="141"/>
      <c r="AO33" s="14"/>
      <c r="AP33" s="14"/>
    </row>
    <row r="34" spans="1:42" ht="10.15" customHeight="1" x14ac:dyDescent="0.2">
      <c r="A34" s="163"/>
      <c r="B34" s="147"/>
      <c r="C34" s="150"/>
      <c r="D34" s="166"/>
      <c r="E34" s="179"/>
      <c r="F34" s="185"/>
      <c r="G34" s="182"/>
      <c r="H34" s="213"/>
      <c r="I34" s="213"/>
      <c r="J34" s="141"/>
      <c r="K34" s="163"/>
      <c r="L34" s="147"/>
      <c r="M34" s="150"/>
      <c r="N34" s="166"/>
      <c r="O34" s="179"/>
      <c r="P34" s="185"/>
      <c r="Q34" s="182"/>
      <c r="R34" s="221"/>
      <c r="S34" s="213"/>
      <c r="T34" s="141"/>
      <c r="U34" s="144"/>
      <c r="V34" s="147"/>
      <c r="W34" s="150"/>
      <c r="X34" s="166"/>
      <c r="Y34" s="179"/>
      <c r="Z34" s="182"/>
      <c r="AA34" s="182"/>
      <c r="AB34" s="213"/>
      <c r="AC34" s="213"/>
      <c r="AD34" s="141"/>
      <c r="AE34" s="163"/>
      <c r="AF34" s="147"/>
      <c r="AG34" s="150"/>
      <c r="AH34" s="169"/>
      <c r="AI34" s="171"/>
      <c r="AJ34" s="174"/>
      <c r="AK34" s="197"/>
      <c r="AL34" s="216"/>
      <c r="AM34" s="218"/>
      <c r="AN34" s="141"/>
      <c r="AO34" s="14"/>
      <c r="AP34" s="14"/>
    </row>
    <row r="35" spans="1:42" ht="10.15" customHeight="1" x14ac:dyDescent="0.2">
      <c r="A35" s="163"/>
      <c r="B35" s="147"/>
      <c r="C35" s="150"/>
      <c r="D35" s="166"/>
      <c r="E35" s="179"/>
      <c r="F35" s="185"/>
      <c r="G35" s="182"/>
      <c r="H35" s="213"/>
      <c r="I35" s="213"/>
      <c r="J35" s="141"/>
      <c r="K35" s="163"/>
      <c r="L35" s="147"/>
      <c r="M35" s="150"/>
      <c r="N35" s="166"/>
      <c r="O35" s="179"/>
      <c r="P35" s="185"/>
      <c r="Q35" s="182"/>
      <c r="R35" s="221"/>
      <c r="S35" s="213"/>
      <c r="T35" s="141"/>
      <c r="U35" s="144"/>
      <c r="V35" s="147"/>
      <c r="W35" s="150"/>
      <c r="X35" s="166"/>
      <c r="Y35" s="179"/>
      <c r="Z35" s="182"/>
      <c r="AA35" s="182"/>
      <c r="AB35" s="213"/>
      <c r="AC35" s="213"/>
      <c r="AD35" s="141"/>
      <c r="AE35" s="163"/>
      <c r="AF35" s="147"/>
      <c r="AG35" s="150"/>
      <c r="AH35" s="169"/>
      <c r="AI35" s="171"/>
      <c r="AJ35" s="174"/>
      <c r="AK35" s="197"/>
      <c r="AL35" s="216"/>
      <c r="AM35" s="218"/>
      <c r="AN35" s="141"/>
      <c r="AO35" s="14"/>
      <c r="AP35" s="14"/>
    </row>
    <row r="36" spans="1:42" ht="10.15" customHeight="1" x14ac:dyDescent="0.2">
      <c r="A36" s="163"/>
      <c r="B36" s="147"/>
      <c r="C36" s="150"/>
      <c r="D36" s="166"/>
      <c r="E36" s="179"/>
      <c r="F36" s="185"/>
      <c r="G36" s="182"/>
      <c r="H36" s="213"/>
      <c r="I36" s="213"/>
      <c r="J36" s="141"/>
      <c r="K36" s="163"/>
      <c r="L36" s="147"/>
      <c r="M36" s="150"/>
      <c r="N36" s="166"/>
      <c r="O36" s="179"/>
      <c r="P36" s="185"/>
      <c r="Q36" s="182"/>
      <c r="R36" s="221"/>
      <c r="S36" s="213"/>
      <c r="T36" s="141"/>
      <c r="U36" s="144"/>
      <c r="V36" s="147"/>
      <c r="W36" s="150"/>
      <c r="X36" s="166"/>
      <c r="Y36" s="179"/>
      <c r="Z36" s="182"/>
      <c r="AA36" s="182"/>
      <c r="AB36" s="213"/>
      <c r="AC36" s="213"/>
      <c r="AD36" s="141"/>
      <c r="AE36" s="163"/>
      <c r="AF36" s="147"/>
      <c r="AG36" s="150"/>
      <c r="AH36" s="169"/>
      <c r="AI36" s="171"/>
      <c r="AJ36" s="174"/>
      <c r="AK36" s="197"/>
      <c r="AL36" s="216"/>
      <c r="AM36" s="218"/>
      <c r="AN36" s="141"/>
      <c r="AO36" s="14"/>
      <c r="AP36" s="14"/>
    </row>
    <row r="37" spans="1:42" ht="10.15" customHeight="1" x14ac:dyDescent="0.2">
      <c r="A37" s="163"/>
      <c r="B37" s="147"/>
      <c r="C37" s="150"/>
      <c r="D37" s="166"/>
      <c r="E37" s="179"/>
      <c r="F37" s="185"/>
      <c r="G37" s="182"/>
      <c r="H37" s="213"/>
      <c r="I37" s="213"/>
      <c r="J37" s="141"/>
      <c r="K37" s="163"/>
      <c r="L37" s="147"/>
      <c r="M37" s="150"/>
      <c r="N37" s="166"/>
      <c r="O37" s="179"/>
      <c r="P37" s="185"/>
      <c r="Q37" s="182"/>
      <c r="R37" s="221"/>
      <c r="S37" s="213"/>
      <c r="T37" s="141"/>
      <c r="U37" s="144"/>
      <c r="V37" s="147"/>
      <c r="W37" s="150"/>
      <c r="X37" s="166"/>
      <c r="Y37" s="179"/>
      <c r="Z37" s="182"/>
      <c r="AA37" s="182"/>
      <c r="AB37" s="213"/>
      <c r="AC37" s="213"/>
      <c r="AD37" s="141"/>
      <c r="AE37" s="163"/>
      <c r="AF37" s="147"/>
      <c r="AG37" s="150"/>
      <c r="AH37" s="169"/>
      <c r="AI37" s="171"/>
      <c r="AJ37" s="174"/>
      <c r="AK37" s="197"/>
      <c r="AL37" s="216"/>
      <c r="AM37" s="218"/>
      <c r="AN37" s="141"/>
      <c r="AO37" s="14"/>
      <c r="AP37" s="14"/>
    </row>
    <row r="38" spans="1:42" ht="10.15" customHeight="1" x14ac:dyDescent="0.2">
      <c r="A38" s="163"/>
      <c r="B38" s="147"/>
      <c r="C38" s="150"/>
      <c r="D38" s="166"/>
      <c r="E38" s="179"/>
      <c r="F38" s="185"/>
      <c r="G38" s="182"/>
      <c r="H38" s="213"/>
      <c r="I38" s="213"/>
      <c r="J38" s="141"/>
      <c r="K38" s="163"/>
      <c r="L38" s="147"/>
      <c r="M38" s="150"/>
      <c r="N38" s="166"/>
      <c r="O38" s="179"/>
      <c r="P38" s="185"/>
      <c r="Q38" s="182"/>
      <c r="R38" s="221"/>
      <c r="S38" s="213"/>
      <c r="T38" s="141"/>
      <c r="U38" s="144"/>
      <c r="V38" s="147"/>
      <c r="W38" s="150"/>
      <c r="X38" s="166"/>
      <c r="Y38" s="179"/>
      <c r="Z38" s="182"/>
      <c r="AA38" s="182"/>
      <c r="AB38" s="213"/>
      <c r="AC38" s="213"/>
      <c r="AD38" s="141"/>
      <c r="AE38" s="163"/>
      <c r="AF38" s="147"/>
      <c r="AG38" s="150"/>
      <c r="AH38" s="169"/>
      <c r="AI38" s="171"/>
      <c r="AJ38" s="174"/>
      <c r="AK38" s="197"/>
      <c r="AL38" s="216"/>
      <c r="AM38" s="218"/>
      <c r="AN38" s="141"/>
      <c r="AO38" s="14"/>
      <c r="AP38" s="14"/>
    </row>
    <row r="39" spans="1:42" ht="10.15" customHeight="1" x14ac:dyDescent="0.2">
      <c r="A39" s="163"/>
      <c r="B39" s="147"/>
      <c r="C39" s="150"/>
      <c r="D39" s="166"/>
      <c r="E39" s="179"/>
      <c r="F39" s="185"/>
      <c r="G39" s="182"/>
      <c r="H39" s="213"/>
      <c r="I39" s="213"/>
      <c r="J39" s="141"/>
      <c r="K39" s="163"/>
      <c r="L39" s="147"/>
      <c r="M39" s="150"/>
      <c r="N39" s="166"/>
      <c r="O39" s="179"/>
      <c r="P39" s="185"/>
      <c r="Q39" s="182"/>
      <c r="R39" s="221"/>
      <c r="S39" s="213"/>
      <c r="T39" s="141"/>
      <c r="U39" s="144"/>
      <c r="V39" s="147"/>
      <c r="W39" s="150"/>
      <c r="X39" s="166"/>
      <c r="Y39" s="179"/>
      <c r="Z39" s="182"/>
      <c r="AA39" s="182"/>
      <c r="AB39" s="213"/>
      <c r="AC39" s="213"/>
      <c r="AD39" s="141"/>
      <c r="AE39" s="163"/>
      <c r="AF39" s="147"/>
      <c r="AG39" s="150"/>
      <c r="AH39" s="169"/>
      <c r="AI39" s="171"/>
      <c r="AJ39" s="174"/>
      <c r="AK39" s="197"/>
      <c r="AL39" s="216"/>
      <c r="AM39" s="218"/>
      <c r="AN39" s="141"/>
      <c r="AO39" s="14"/>
      <c r="AP39" s="14"/>
    </row>
    <row r="40" spans="1:42" ht="10.15" customHeight="1" x14ac:dyDescent="0.2">
      <c r="A40" s="163"/>
      <c r="B40" s="147"/>
      <c r="C40" s="150"/>
      <c r="D40" s="166"/>
      <c r="E40" s="179"/>
      <c r="F40" s="185"/>
      <c r="G40" s="182"/>
      <c r="H40" s="213"/>
      <c r="I40" s="213"/>
      <c r="J40" s="141"/>
      <c r="K40" s="163"/>
      <c r="L40" s="147"/>
      <c r="M40" s="150"/>
      <c r="N40" s="166"/>
      <c r="O40" s="179"/>
      <c r="P40" s="185"/>
      <c r="Q40" s="182"/>
      <c r="R40" s="221"/>
      <c r="S40" s="213"/>
      <c r="T40" s="141"/>
      <c r="U40" s="144"/>
      <c r="V40" s="147"/>
      <c r="W40" s="150"/>
      <c r="X40" s="166"/>
      <c r="Y40" s="179"/>
      <c r="Z40" s="182"/>
      <c r="AA40" s="182"/>
      <c r="AB40" s="213"/>
      <c r="AC40" s="213"/>
      <c r="AD40" s="141"/>
      <c r="AE40" s="163"/>
      <c r="AF40" s="147"/>
      <c r="AG40" s="150"/>
      <c r="AH40" s="169"/>
      <c r="AI40" s="171"/>
      <c r="AJ40" s="174"/>
      <c r="AK40" s="197"/>
      <c r="AL40" s="216"/>
      <c r="AM40" s="218"/>
      <c r="AN40" s="141"/>
      <c r="AO40" s="14"/>
      <c r="AP40" s="14"/>
    </row>
    <row r="41" spans="1:42" ht="10.15" customHeight="1" x14ac:dyDescent="0.2">
      <c r="A41" s="163"/>
      <c r="B41" s="147"/>
      <c r="C41" s="150"/>
      <c r="D41" s="166"/>
      <c r="E41" s="179"/>
      <c r="F41" s="185"/>
      <c r="G41" s="182"/>
      <c r="H41" s="213"/>
      <c r="I41" s="213"/>
      <c r="J41" s="141"/>
      <c r="K41" s="163"/>
      <c r="L41" s="147"/>
      <c r="M41" s="150"/>
      <c r="N41" s="166"/>
      <c r="O41" s="179"/>
      <c r="P41" s="185"/>
      <c r="Q41" s="182"/>
      <c r="R41" s="221"/>
      <c r="S41" s="213"/>
      <c r="T41" s="141"/>
      <c r="U41" s="144"/>
      <c r="V41" s="147"/>
      <c r="W41" s="150"/>
      <c r="X41" s="166"/>
      <c r="Y41" s="179"/>
      <c r="Z41" s="182"/>
      <c r="AA41" s="182"/>
      <c r="AB41" s="213"/>
      <c r="AC41" s="213"/>
      <c r="AD41" s="141"/>
      <c r="AE41" s="163"/>
      <c r="AF41" s="147"/>
      <c r="AG41" s="150"/>
      <c r="AH41" s="169"/>
      <c r="AI41" s="171"/>
      <c r="AJ41" s="174"/>
      <c r="AK41" s="197"/>
      <c r="AL41" s="216"/>
      <c r="AM41" s="218"/>
      <c r="AN41" s="141"/>
      <c r="AO41" s="14"/>
      <c r="AP41" s="14"/>
    </row>
    <row r="42" spans="1:42" ht="10.15" customHeight="1" x14ac:dyDescent="0.2">
      <c r="A42" s="163"/>
      <c r="B42" s="147"/>
      <c r="C42" s="150"/>
      <c r="D42" s="166"/>
      <c r="E42" s="179"/>
      <c r="F42" s="185"/>
      <c r="G42" s="182"/>
      <c r="H42" s="213"/>
      <c r="I42" s="213"/>
      <c r="J42" s="141"/>
      <c r="K42" s="163"/>
      <c r="L42" s="147"/>
      <c r="M42" s="150"/>
      <c r="N42" s="166"/>
      <c r="O42" s="179"/>
      <c r="P42" s="185"/>
      <c r="Q42" s="182"/>
      <c r="R42" s="221"/>
      <c r="S42" s="213"/>
      <c r="T42" s="141"/>
      <c r="U42" s="144"/>
      <c r="V42" s="147"/>
      <c r="W42" s="150"/>
      <c r="X42" s="166"/>
      <c r="Y42" s="179"/>
      <c r="Z42" s="182"/>
      <c r="AA42" s="182"/>
      <c r="AB42" s="213"/>
      <c r="AC42" s="213"/>
      <c r="AD42" s="141"/>
      <c r="AE42" s="163"/>
      <c r="AF42" s="147"/>
      <c r="AG42" s="150"/>
      <c r="AH42" s="169"/>
      <c r="AI42" s="171"/>
      <c r="AJ42" s="174"/>
      <c r="AK42" s="197"/>
      <c r="AL42" s="216"/>
      <c r="AM42" s="218"/>
      <c r="AN42" s="141"/>
      <c r="AO42" s="14"/>
      <c r="AP42" s="14"/>
    </row>
    <row r="43" spans="1:42" ht="10.15" customHeight="1" x14ac:dyDescent="0.2">
      <c r="A43" s="163"/>
      <c r="B43" s="147"/>
      <c r="C43" s="150"/>
      <c r="D43" s="166"/>
      <c r="E43" s="179"/>
      <c r="F43" s="185"/>
      <c r="G43" s="182"/>
      <c r="H43" s="213"/>
      <c r="I43" s="213"/>
      <c r="J43" s="141"/>
      <c r="K43" s="163"/>
      <c r="L43" s="147"/>
      <c r="M43" s="150"/>
      <c r="N43" s="166"/>
      <c r="O43" s="179"/>
      <c r="P43" s="185"/>
      <c r="Q43" s="182"/>
      <c r="R43" s="221"/>
      <c r="S43" s="213"/>
      <c r="T43" s="141"/>
      <c r="U43" s="144"/>
      <c r="V43" s="147"/>
      <c r="W43" s="150"/>
      <c r="X43" s="166"/>
      <c r="Y43" s="179"/>
      <c r="Z43" s="182"/>
      <c r="AA43" s="182"/>
      <c r="AB43" s="213"/>
      <c r="AC43" s="213"/>
      <c r="AD43" s="141"/>
      <c r="AE43" s="163"/>
      <c r="AF43" s="147"/>
      <c r="AG43" s="150"/>
      <c r="AH43" s="169"/>
      <c r="AI43" s="171"/>
      <c r="AJ43" s="174"/>
      <c r="AK43" s="197"/>
      <c r="AL43" s="216"/>
      <c r="AM43" s="218"/>
      <c r="AN43" s="141"/>
      <c r="AO43" s="14"/>
      <c r="AP43" s="14"/>
    </row>
    <row r="44" spans="1:42" ht="10.15" customHeight="1" x14ac:dyDescent="0.2">
      <c r="A44" s="163"/>
      <c r="B44" s="147"/>
      <c r="C44" s="150"/>
      <c r="D44" s="166"/>
      <c r="E44" s="179"/>
      <c r="F44" s="185"/>
      <c r="G44" s="182"/>
      <c r="H44" s="213"/>
      <c r="I44" s="213"/>
      <c r="J44" s="141"/>
      <c r="K44" s="163"/>
      <c r="L44" s="147"/>
      <c r="M44" s="150"/>
      <c r="N44" s="166"/>
      <c r="O44" s="179"/>
      <c r="P44" s="185"/>
      <c r="Q44" s="182"/>
      <c r="R44" s="221"/>
      <c r="S44" s="213"/>
      <c r="T44" s="141"/>
      <c r="U44" s="144"/>
      <c r="V44" s="147"/>
      <c r="W44" s="150"/>
      <c r="X44" s="166"/>
      <c r="Y44" s="179"/>
      <c r="Z44" s="182"/>
      <c r="AA44" s="182"/>
      <c r="AB44" s="213"/>
      <c r="AC44" s="213"/>
      <c r="AD44" s="141"/>
      <c r="AE44" s="163"/>
      <c r="AF44" s="147"/>
      <c r="AG44" s="150"/>
      <c r="AH44" s="169"/>
      <c r="AI44" s="171"/>
      <c r="AJ44" s="174"/>
      <c r="AK44" s="197"/>
      <c r="AL44" s="216"/>
      <c r="AM44" s="218"/>
      <c r="AN44" s="141"/>
      <c r="AO44" s="14"/>
      <c r="AP44" s="14"/>
    </row>
    <row r="45" spans="1:42" ht="10.15" customHeight="1" x14ac:dyDescent="0.2">
      <c r="A45" s="163"/>
      <c r="B45" s="147"/>
      <c r="C45" s="150"/>
      <c r="D45" s="166"/>
      <c r="E45" s="179"/>
      <c r="F45" s="185"/>
      <c r="G45" s="182"/>
      <c r="H45" s="213"/>
      <c r="I45" s="213"/>
      <c r="J45" s="141"/>
      <c r="K45" s="163"/>
      <c r="L45" s="147"/>
      <c r="M45" s="150"/>
      <c r="N45" s="166"/>
      <c r="O45" s="179"/>
      <c r="P45" s="185"/>
      <c r="Q45" s="182"/>
      <c r="R45" s="221"/>
      <c r="S45" s="213"/>
      <c r="T45" s="141"/>
      <c r="U45" s="144"/>
      <c r="V45" s="147"/>
      <c r="W45" s="150"/>
      <c r="X45" s="166"/>
      <c r="Y45" s="179"/>
      <c r="Z45" s="182"/>
      <c r="AA45" s="182"/>
      <c r="AB45" s="213"/>
      <c r="AC45" s="213"/>
      <c r="AD45" s="141"/>
      <c r="AE45" s="163"/>
      <c r="AF45" s="147"/>
      <c r="AG45" s="150"/>
      <c r="AH45" s="169"/>
      <c r="AI45" s="171"/>
      <c r="AJ45" s="174"/>
      <c r="AK45" s="197"/>
      <c r="AL45" s="216"/>
      <c r="AM45" s="218"/>
      <c r="AN45" s="141"/>
      <c r="AO45" s="14"/>
      <c r="AP45" s="14"/>
    </row>
    <row r="46" spans="1:42" ht="10.15" customHeight="1" x14ac:dyDescent="0.2">
      <c r="A46" s="163"/>
      <c r="B46" s="147"/>
      <c r="C46" s="150"/>
      <c r="D46" s="166"/>
      <c r="E46" s="179"/>
      <c r="F46" s="185"/>
      <c r="G46" s="182"/>
      <c r="H46" s="213"/>
      <c r="I46" s="213"/>
      <c r="J46" s="141"/>
      <c r="K46" s="163"/>
      <c r="L46" s="147"/>
      <c r="M46" s="150"/>
      <c r="N46" s="166"/>
      <c r="O46" s="179"/>
      <c r="P46" s="185"/>
      <c r="Q46" s="182"/>
      <c r="R46" s="221"/>
      <c r="S46" s="213"/>
      <c r="T46" s="141"/>
      <c r="U46" s="144"/>
      <c r="V46" s="147"/>
      <c r="W46" s="150"/>
      <c r="X46" s="166"/>
      <c r="Y46" s="179"/>
      <c r="Z46" s="182"/>
      <c r="AA46" s="182"/>
      <c r="AB46" s="213"/>
      <c r="AC46" s="213"/>
      <c r="AD46" s="141"/>
      <c r="AE46" s="163"/>
      <c r="AF46" s="147"/>
      <c r="AG46" s="150"/>
      <c r="AH46" s="169"/>
      <c r="AI46" s="171"/>
      <c r="AJ46" s="174"/>
      <c r="AK46" s="197"/>
      <c r="AL46" s="216"/>
      <c r="AM46" s="218"/>
      <c r="AN46" s="141"/>
      <c r="AO46" s="14"/>
      <c r="AP46" s="14"/>
    </row>
    <row r="47" spans="1:42" ht="10.15" customHeight="1" x14ac:dyDescent="0.2">
      <c r="A47" s="163"/>
      <c r="B47" s="147"/>
      <c r="C47" s="150"/>
      <c r="D47" s="166"/>
      <c r="E47" s="179"/>
      <c r="F47" s="185"/>
      <c r="G47" s="182"/>
      <c r="H47" s="213"/>
      <c r="I47" s="213"/>
      <c r="J47" s="141"/>
      <c r="K47" s="163"/>
      <c r="L47" s="147"/>
      <c r="M47" s="150"/>
      <c r="N47" s="166"/>
      <c r="O47" s="179"/>
      <c r="P47" s="185"/>
      <c r="Q47" s="182"/>
      <c r="R47" s="221"/>
      <c r="S47" s="213"/>
      <c r="T47" s="141"/>
      <c r="U47" s="144"/>
      <c r="V47" s="147"/>
      <c r="W47" s="150"/>
      <c r="X47" s="166"/>
      <c r="Y47" s="179"/>
      <c r="Z47" s="182"/>
      <c r="AA47" s="182"/>
      <c r="AB47" s="213"/>
      <c r="AC47" s="213"/>
      <c r="AD47" s="141"/>
      <c r="AE47" s="163"/>
      <c r="AF47" s="147"/>
      <c r="AG47" s="150"/>
      <c r="AH47" s="169"/>
      <c r="AI47" s="171"/>
      <c r="AJ47" s="174"/>
      <c r="AK47" s="197"/>
      <c r="AL47" s="216"/>
      <c r="AM47" s="218"/>
      <c r="AN47" s="141"/>
      <c r="AO47" s="14"/>
      <c r="AP47" s="14"/>
    </row>
    <row r="48" spans="1:42" ht="10.15" customHeight="1" x14ac:dyDescent="0.2">
      <c r="A48" s="163"/>
      <c r="B48" s="147"/>
      <c r="C48" s="150"/>
      <c r="D48" s="166"/>
      <c r="E48" s="179"/>
      <c r="F48" s="185"/>
      <c r="G48" s="182"/>
      <c r="H48" s="213"/>
      <c r="I48" s="213"/>
      <c r="J48" s="141"/>
      <c r="K48" s="163"/>
      <c r="L48" s="147"/>
      <c r="M48" s="150"/>
      <c r="N48" s="166"/>
      <c r="O48" s="179"/>
      <c r="P48" s="185"/>
      <c r="Q48" s="182"/>
      <c r="R48" s="221"/>
      <c r="S48" s="213"/>
      <c r="T48" s="141"/>
      <c r="U48" s="144"/>
      <c r="V48" s="147"/>
      <c r="W48" s="150"/>
      <c r="X48" s="166"/>
      <c r="Y48" s="179"/>
      <c r="Z48" s="182"/>
      <c r="AA48" s="182"/>
      <c r="AB48" s="213"/>
      <c r="AC48" s="213"/>
      <c r="AD48" s="141"/>
      <c r="AE48" s="163"/>
      <c r="AF48" s="147"/>
      <c r="AG48" s="150"/>
      <c r="AH48" s="169"/>
      <c r="AI48" s="171"/>
      <c r="AJ48" s="174"/>
      <c r="AK48" s="197"/>
      <c r="AL48" s="216"/>
      <c r="AM48" s="218"/>
      <c r="AN48" s="141"/>
      <c r="AO48" s="14"/>
      <c r="AP48" s="14"/>
    </row>
    <row r="49" spans="1:42" ht="10.15" customHeight="1" x14ac:dyDescent="0.2">
      <c r="A49" s="163"/>
      <c r="B49" s="147"/>
      <c r="C49" s="150"/>
      <c r="D49" s="166"/>
      <c r="E49" s="179"/>
      <c r="F49" s="185"/>
      <c r="G49" s="182"/>
      <c r="H49" s="213"/>
      <c r="I49" s="213"/>
      <c r="J49" s="141"/>
      <c r="K49" s="163"/>
      <c r="L49" s="147"/>
      <c r="M49" s="150"/>
      <c r="N49" s="166"/>
      <c r="O49" s="179"/>
      <c r="P49" s="185"/>
      <c r="Q49" s="182"/>
      <c r="R49" s="221"/>
      <c r="S49" s="213"/>
      <c r="T49" s="141"/>
      <c r="U49" s="144"/>
      <c r="V49" s="147"/>
      <c r="W49" s="150"/>
      <c r="X49" s="166"/>
      <c r="Y49" s="179"/>
      <c r="Z49" s="182"/>
      <c r="AA49" s="182"/>
      <c r="AB49" s="213"/>
      <c r="AC49" s="213"/>
      <c r="AD49" s="141"/>
      <c r="AE49" s="163"/>
      <c r="AF49" s="147"/>
      <c r="AG49" s="150"/>
      <c r="AH49" s="169"/>
      <c r="AI49" s="171"/>
      <c r="AJ49" s="174"/>
      <c r="AK49" s="197"/>
      <c r="AL49" s="216"/>
      <c r="AM49" s="218"/>
      <c r="AN49" s="141"/>
      <c r="AO49" s="14"/>
      <c r="AP49" s="14"/>
    </row>
    <row r="50" spans="1:42" ht="10.15" customHeight="1" thickBot="1" x14ac:dyDescent="0.25">
      <c r="A50" s="164"/>
      <c r="B50" s="148"/>
      <c r="C50" s="151"/>
      <c r="D50" s="167"/>
      <c r="E50" s="180"/>
      <c r="F50" s="186"/>
      <c r="G50" s="183"/>
      <c r="H50" s="214"/>
      <c r="I50" s="214"/>
      <c r="J50" s="141"/>
      <c r="K50" s="164"/>
      <c r="L50" s="148"/>
      <c r="M50" s="151"/>
      <c r="N50" s="167"/>
      <c r="O50" s="180"/>
      <c r="P50" s="186"/>
      <c r="Q50" s="183"/>
      <c r="R50" s="222"/>
      <c r="S50" s="214"/>
      <c r="T50" s="141"/>
      <c r="U50" s="145"/>
      <c r="V50" s="148"/>
      <c r="W50" s="151"/>
      <c r="X50" s="167"/>
      <c r="Y50" s="180"/>
      <c r="Z50" s="183"/>
      <c r="AA50" s="183"/>
      <c r="AB50" s="214"/>
      <c r="AC50" s="214"/>
      <c r="AD50" s="141"/>
      <c r="AE50" s="163"/>
      <c r="AF50" s="147"/>
      <c r="AG50" s="150"/>
      <c r="AH50" s="177"/>
      <c r="AI50" s="171"/>
      <c r="AJ50" s="174"/>
      <c r="AK50" s="197"/>
      <c r="AL50" s="217"/>
      <c r="AM50" s="219"/>
      <c r="AN50" s="141"/>
      <c r="AO50" s="14"/>
      <c r="AP50" s="14"/>
    </row>
    <row r="51" spans="1:42" ht="10.15" customHeight="1" x14ac:dyDescent="0.2">
      <c r="A51" s="162">
        <f>C33</f>
        <v>0.5</v>
      </c>
      <c r="B51" s="146" t="s">
        <v>12</v>
      </c>
      <c r="C51" s="149">
        <f>A51+D51/24/60</f>
        <v>0.54166666666666663</v>
      </c>
      <c r="D51" s="152">
        <v>60</v>
      </c>
      <c r="E51" s="156" t="s">
        <v>19</v>
      </c>
      <c r="F51" s="157"/>
      <c r="G51" s="157"/>
      <c r="H51" s="13"/>
      <c r="I51" s="13"/>
      <c r="J51" s="141"/>
      <c r="K51" s="162">
        <f>M33</f>
        <v>0.49999999999999994</v>
      </c>
      <c r="L51" s="146" t="s">
        <v>12</v>
      </c>
      <c r="M51" s="149">
        <f>K51+N51/24/60</f>
        <v>0.54166666666666663</v>
      </c>
      <c r="N51" s="152">
        <v>60</v>
      </c>
      <c r="O51" s="156" t="s">
        <v>19</v>
      </c>
      <c r="P51" s="157"/>
      <c r="Q51" s="157"/>
      <c r="R51" s="13"/>
      <c r="S51" s="13"/>
      <c r="T51" s="141"/>
      <c r="U51" s="143">
        <f>W33</f>
        <v>0.5</v>
      </c>
      <c r="V51" s="146" t="s">
        <v>12</v>
      </c>
      <c r="W51" s="149">
        <f>U51+X51/24/60</f>
        <v>0.54166666666666663</v>
      </c>
      <c r="X51" s="152">
        <v>60</v>
      </c>
      <c r="Y51" s="156" t="s">
        <v>19</v>
      </c>
      <c r="Z51" s="157"/>
      <c r="AA51" s="157"/>
      <c r="AB51" s="13"/>
      <c r="AC51" s="13"/>
      <c r="AD51" s="141"/>
      <c r="AE51" s="162">
        <f>AG30</f>
        <v>0.5</v>
      </c>
      <c r="AF51" s="146" t="s">
        <v>12</v>
      </c>
      <c r="AG51" s="149">
        <f>AE51+AH51/24/60</f>
        <v>0.54166666666666663</v>
      </c>
      <c r="AH51" s="152">
        <v>60</v>
      </c>
      <c r="AI51" s="156" t="s">
        <v>6</v>
      </c>
      <c r="AJ51" s="157"/>
      <c r="AK51" s="157"/>
      <c r="AL51" s="13"/>
      <c r="AM51" s="13"/>
      <c r="AN51" s="141"/>
      <c r="AO51" s="14"/>
      <c r="AP51" s="14"/>
    </row>
    <row r="52" spans="1:42" ht="10.15" customHeight="1" x14ac:dyDescent="0.2">
      <c r="A52" s="163"/>
      <c r="B52" s="147"/>
      <c r="C52" s="150"/>
      <c r="D52" s="154"/>
      <c r="E52" s="158"/>
      <c r="F52" s="159"/>
      <c r="G52" s="159"/>
      <c r="H52" s="13"/>
      <c r="I52" s="13"/>
      <c r="J52" s="141"/>
      <c r="K52" s="163"/>
      <c r="L52" s="147"/>
      <c r="M52" s="150"/>
      <c r="N52" s="154"/>
      <c r="O52" s="158"/>
      <c r="P52" s="159"/>
      <c r="Q52" s="159"/>
      <c r="R52" s="13"/>
      <c r="S52" s="13"/>
      <c r="T52" s="141"/>
      <c r="U52" s="144"/>
      <c r="V52" s="147"/>
      <c r="W52" s="150"/>
      <c r="X52" s="154"/>
      <c r="Y52" s="158"/>
      <c r="Z52" s="159"/>
      <c r="AA52" s="159"/>
      <c r="AB52" s="13"/>
      <c r="AC52" s="13"/>
      <c r="AD52" s="141"/>
      <c r="AE52" s="163"/>
      <c r="AF52" s="147"/>
      <c r="AG52" s="150"/>
      <c r="AH52" s="154"/>
      <c r="AI52" s="158"/>
      <c r="AJ52" s="159"/>
      <c r="AK52" s="159"/>
      <c r="AL52" s="13"/>
      <c r="AM52" s="13"/>
      <c r="AN52" s="141"/>
      <c r="AO52" s="14"/>
      <c r="AP52" s="14"/>
    </row>
    <row r="53" spans="1:42" ht="10.15" customHeight="1" x14ac:dyDescent="0.2">
      <c r="A53" s="163"/>
      <c r="B53" s="147"/>
      <c r="C53" s="150"/>
      <c r="D53" s="154"/>
      <c r="E53" s="158"/>
      <c r="F53" s="159"/>
      <c r="G53" s="159"/>
      <c r="H53" s="13"/>
      <c r="I53" s="13"/>
      <c r="J53" s="141"/>
      <c r="K53" s="163"/>
      <c r="L53" s="147"/>
      <c r="M53" s="150"/>
      <c r="N53" s="154"/>
      <c r="O53" s="158"/>
      <c r="P53" s="159"/>
      <c r="Q53" s="159"/>
      <c r="R53" s="13"/>
      <c r="S53" s="13"/>
      <c r="T53" s="141"/>
      <c r="U53" s="144"/>
      <c r="V53" s="147"/>
      <c r="W53" s="150"/>
      <c r="X53" s="154"/>
      <c r="Y53" s="158"/>
      <c r="Z53" s="159"/>
      <c r="AA53" s="159"/>
      <c r="AB53" s="13"/>
      <c r="AC53" s="13"/>
      <c r="AD53" s="141"/>
      <c r="AE53" s="163"/>
      <c r="AF53" s="147"/>
      <c r="AG53" s="150"/>
      <c r="AH53" s="154"/>
      <c r="AI53" s="158"/>
      <c r="AJ53" s="159"/>
      <c r="AK53" s="159"/>
      <c r="AL53" s="13"/>
      <c r="AM53" s="13"/>
      <c r="AN53" s="141"/>
      <c r="AO53" s="14"/>
      <c r="AP53" s="14"/>
    </row>
    <row r="54" spans="1:42" ht="10.15" customHeight="1" x14ac:dyDescent="0.2">
      <c r="A54" s="163"/>
      <c r="B54" s="147"/>
      <c r="C54" s="150"/>
      <c r="D54" s="154"/>
      <c r="E54" s="158"/>
      <c r="F54" s="159"/>
      <c r="G54" s="159"/>
      <c r="H54" s="13"/>
      <c r="I54" s="13"/>
      <c r="J54" s="141"/>
      <c r="K54" s="163"/>
      <c r="L54" s="147"/>
      <c r="M54" s="150"/>
      <c r="N54" s="154"/>
      <c r="O54" s="158"/>
      <c r="P54" s="159"/>
      <c r="Q54" s="159"/>
      <c r="R54" s="13"/>
      <c r="S54" s="13"/>
      <c r="T54" s="141"/>
      <c r="U54" s="144"/>
      <c r="V54" s="147"/>
      <c r="W54" s="150"/>
      <c r="X54" s="154"/>
      <c r="Y54" s="158"/>
      <c r="Z54" s="159"/>
      <c r="AA54" s="159"/>
      <c r="AB54" s="13"/>
      <c r="AC54" s="13"/>
      <c r="AD54" s="141"/>
      <c r="AE54" s="163"/>
      <c r="AF54" s="147"/>
      <c r="AG54" s="150"/>
      <c r="AH54" s="154"/>
      <c r="AI54" s="158"/>
      <c r="AJ54" s="159"/>
      <c r="AK54" s="159"/>
      <c r="AL54" s="13"/>
      <c r="AM54" s="13"/>
      <c r="AN54" s="141"/>
      <c r="AO54" s="14"/>
      <c r="AP54" s="14"/>
    </row>
    <row r="55" spans="1:42" ht="10.15" customHeight="1" x14ac:dyDescent="0.2">
      <c r="A55" s="163"/>
      <c r="B55" s="147"/>
      <c r="C55" s="150"/>
      <c r="D55" s="154"/>
      <c r="E55" s="158"/>
      <c r="F55" s="159"/>
      <c r="G55" s="159"/>
      <c r="H55" s="13"/>
      <c r="I55" s="13"/>
      <c r="J55" s="141"/>
      <c r="K55" s="163"/>
      <c r="L55" s="147"/>
      <c r="M55" s="150"/>
      <c r="N55" s="154"/>
      <c r="O55" s="158"/>
      <c r="P55" s="159"/>
      <c r="Q55" s="159"/>
      <c r="R55" s="13"/>
      <c r="S55" s="13"/>
      <c r="T55" s="141"/>
      <c r="U55" s="144"/>
      <c r="V55" s="147"/>
      <c r="W55" s="150"/>
      <c r="X55" s="154"/>
      <c r="Y55" s="158"/>
      <c r="Z55" s="159"/>
      <c r="AA55" s="159"/>
      <c r="AB55" s="13"/>
      <c r="AC55" s="13"/>
      <c r="AD55" s="141"/>
      <c r="AE55" s="163"/>
      <c r="AF55" s="147"/>
      <c r="AG55" s="150"/>
      <c r="AH55" s="154"/>
      <c r="AI55" s="158"/>
      <c r="AJ55" s="159"/>
      <c r="AK55" s="159"/>
      <c r="AL55" s="13"/>
      <c r="AM55" s="13"/>
      <c r="AN55" s="141"/>
      <c r="AO55" s="14"/>
      <c r="AP55" s="14"/>
    </row>
    <row r="56" spans="1:42" ht="10.15" customHeight="1" x14ac:dyDescent="0.2">
      <c r="A56" s="163"/>
      <c r="B56" s="147"/>
      <c r="C56" s="150"/>
      <c r="D56" s="154"/>
      <c r="E56" s="158"/>
      <c r="F56" s="159"/>
      <c r="G56" s="159"/>
      <c r="H56" s="13"/>
      <c r="I56" s="13"/>
      <c r="J56" s="141"/>
      <c r="K56" s="163"/>
      <c r="L56" s="147"/>
      <c r="M56" s="150"/>
      <c r="N56" s="154"/>
      <c r="O56" s="158"/>
      <c r="P56" s="159"/>
      <c r="Q56" s="159"/>
      <c r="R56" s="13"/>
      <c r="S56" s="13"/>
      <c r="T56" s="141"/>
      <c r="U56" s="144"/>
      <c r="V56" s="147"/>
      <c r="W56" s="150"/>
      <c r="X56" s="154"/>
      <c r="Y56" s="158"/>
      <c r="Z56" s="159"/>
      <c r="AA56" s="159"/>
      <c r="AB56" s="13"/>
      <c r="AC56" s="13"/>
      <c r="AD56" s="141"/>
      <c r="AE56" s="163"/>
      <c r="AF56" s="147"/>
      <c r="AG56" s="150"/>
      <c r="AH56" s="154"/>
      <c r="AI56" s="158"/>
      <c r="AJ56" s="159"/>
      <c r="AK56" s="159"/>
      <c r="AL56" s="13"/>
      <c r="AM56" s="13"/>
      <c r="AN56" s="141"/>
      <c r="AO56" s="14"/>
      <c r="AP56" s="14"/>
    </row>
    <row r="57" spans="1:42" ht="10.15" customHeight="1" x14ac:dyDescent="0.2">
      <c r="A57" s="163"/>
      <c r="B57" s="147"/>
      <c r="C57" s="150"/>
      <c r="D57" s="154"/>
      <c r="E57" s="158"/>
      <c r="F57" s="159"/>
      <c r="G57" s="159"/>
      <c r="H57" s="13"/>
      <c r="I57" s="13"/>
      <c r="J57" s="141"/>
      <c r="K57" s="163"/>
      <c r="L57" s="147"/>
      <c r="M57" s="150"/>
      <c r="N57" s="154"/>
      <c r="O57" s="158"/>
      <c r="P57" s="159"/>
      <c r="Q57" s="159"/>
      <c r="R57" s="13"/>
      <c r="S57" s="13"/>
      <c r="T57" s="141"/>
      <c r="U57" s="144"/>
      <c r="V57" s="147"/>
      <c r="W57" s="150"/>
      <c r="X57" s="154"/>
      <c r="Y57" s="158"/>
      <c r="Z57" s="159"/>
      <c r="AA57" s="159"/>
      <c r="AB57" s="13"/>
      <c r="AC57" s="13"/>
      <c r="AD57" s="141"/>
      <c r="AE57" s="163"/>
      <c r="AF57" s="147"/>
      <c r="AG57" s="150"/>
      <c r="AH57" s="154"/>
      <c r="AI57" s="158"/>
      <c r="AJ57" s="159"/>
      <c r="AK57" s="159"/>
      <c r="AL57" s="13"/>
      <c r="AM57" s="13"/>
      <c r="AN57" s="141"/>
      <c r="AO57" s="14"/>
      <c r="AP57" s="14"/>
    </row>
    <row r="58" spans="1:42" ht="10.15" customHeight="1" x14ac:dyDescent="0.2">
      <c r="A58" s="163"/>
      <c r="B58" s="147"/>
      <c r="C58" s="150"/>
      <c r="D58" s="154"/>
      <c r="E58" s="158"/>
      <c r="F58" s="159"/>
      <c r="G58" s="159"/>
      <c r="H58" s="13"/>
      <c r="I58" s="13"/>
      <c r="J58" s="141"/>
      <c r="K58" s="163"/>
      <c r="L58" s="147"/>
      <c r="M58" s="150"/>
      <c r="N58" s="154"/>
      <c r="O58" s="158"/>
      <c r="P58" s="159"/>
      <c r="Q58" s="159"/>
      <c r="R58" s="13"/>
      <c r="S58" s="13"/>
      <c r="T58" s="141"/>
      <c r="U58" s="144"/>
      <c r="V58" s="147"/>
      <c r="W58" s="150"/>
      <c r="X58" s="154"/>
      <c r="Y58" s="158"/>
      <c r="Z58" s="159"/>
      <c r="AA58" s="159"/>
      <c r="AB58" s="13"/>
      <c r="AC58" s="13"/>
      <c r="AD58" s="141"/>
      <c r="AE58" s="163"/>
      <c r="AF58" s="147"/>
      <c r="AG58" s="150"/>
      <c r="AH58" s="154"/>
      <c r="AI58" s="158"/>
      <c r="AJ58" s="159"/>
      <c r="AK58" s="159"/>
      <c r="AL58" s="13"/>
      <c r="AM58" s="13"/>
      <c r="AN58" s="141"/>
      <c r="AO58" s="14"/>
      <c r="AP58" s="14"/>
    </row>
    <row r="59" spans="1:42" ht="10.15" customHeight="1" x14ac:dyDescent="0.2">
      <c r="A59" s="163"/>
      <c r="B59" s="147"/>
      <c r="C59" s="150"/>
      <c r="D59" s="154"/>
      <c r="E59" s="158"/>
      <c r="F59" s="159"/>
      <c r="G59" s="159"/>
      <c r="H59" s="13"/>
      <c r="I59" s="13"/>
      <c r="J59" s="141"/>
      <c r="K59" s="163"/>
      <c r="L59" s="147"/>
      <c r="M59" s="150"/>
      <c r="N59" s="154"/>
      <c r="O59" s="158"/>
      <c r="P59" s="159"/>
      <c r="Q59" s="159"/>
      <c r="R59" s="13"/>
      <c r="S59" s="13"/>
      <c r="T59" s="141"/>
      <c r="U59" s="144"/>
      <c r="V59" s="147"/>
      <c r="W59" s="150"/>
      <c r="X59" s="154"/>
      <c r="Y59" s="158"/>
      <c r="Z59" s="159"/>
      <c r="AA59" s="159"/>
      <c r="AB59" s="13"/>
      <c r="AC59" s="13"/>
      <c r="AD59" s="141"/>
      <c r="AE59" s="163"/>
      <c r="AF59" s="147"/>
      <c r="AG59" s="150"/>
      <c r="AH59" s="154"/>
      <c r="AI59" s="158"/>
      <c r="AJ59" s="159"/>
      <c r="AK59" s="159"/>
      <c r="AL59" s="13"/>
      <c r="AM59" s="13"/>
      <c r="AN59" s="141"/>
      <c r="AO59" s="14"/>
      <c r="AP59" s="14"/>
    </row>
    <row r="60" spans="1:42" ht="10.15" customHeight="1" x14ac:dyDescent="0.2">
      <c r="A60" s="163"/>
      <c r="B60" s="147"/>
      <c r="C60" s="150"/>
      <c r="D60" s="154"/>
      <c r="E60" s="158"/>
      <c r="F60" s="159"/>
      <c r="G60" s="159"/>
      <c r="H60" s="13"/>
      <c r="I60" s="13"/>
      <c r="J60" s="141"/>
      <c r="K60" s="163"/>
      <c r="L60" s="147"/>
      <c r="M60" s="150"/>
      <c r="N60" s="154"/>
      <c r="O60" s="158"/>
      <c r="P60" s="159"/>
      <c r="Q60" s="159"/>
      <c r="R60" s="13"/>
      <c r="S60" s="13"/>
      <c r="T60" s="141"/>
      <c r="U60" s="144"/>
      <c r="V60" s="147"/>
      <c r="W60" s="150"/>
      <c r="X60" s="154"/>
      <c r="Y60" s="158"/>
      <c r="Z60" s="159"/>
      <c r="AA60" s="159"/>
      <c r="AB60" s="13"/>
      <c r="AC60" s="13"/>
      <c r="AD60" s="141"/>
      <c r="AE60" s="163"/>
      <c r="AF60" s="147"/>
      <c r="AG60" s="150"/>
      <c r="AH60" s="154"/>
      <c r="AI60" s="158"/>
      <c r="AJ60" s="159"/>
      <c r="AK60" s="159"/>
      <c r="AL60" s="13"/>
      <c r="AM60" s="13"/>
      <c r="AN60" s="141"/>
      <c r="AO60" s="14"/>
      <c r="AP60" s="14"/>
    </row>
    <row r="61" spans="1:42" ht="10.15" customHeight="1" x14ac:dyDescent="0.2">
      <c r="A61" s="163"/>
      <c r="B61" s="147"/>
      <c r="C61" s="150"/>
      <c r="D61" s="154"/>
      <c r="E61" s="158"/>
      <c r="F61" s="159"/>
      <c r="G61" s="159"/>
      <c r="H61" s="13"/>
      <c r="I61" s="13"/>
      <c r="J61" s="141"/>
      <c r="K61" s="163"/>
      <c r="L61" s="147"/>
      <c r="M61" s="150"/>
      <c r="N61" s="154"/>
      <c r="O61" s="158"/>
      <c r="P61" s="159"/>
      <c r="Q61" s="159"/>
      <c r="R61" s="13"/>
      <c r="S61" s="13"/>
      <c r="T61" s="141"/>
      <c r="U61" s="144"/>
      <c r="V61" s="147"/>
      <c r="W61" s="150"/>
      <c r="X61" s="154"/>
      <c r="Y61" s="158"/>
      <c r="Z61" s="159"/>
      <c r="AA61" s="159"/>
      <c r="AB61" s="13"/>
      <c r="AC61" s="13"/>
      <c r="AD61" s="141"/>
      <c r="AE61" s="163"/>
      <c r="AF61" s="147"/>
      <c r="AG61" s="150"/>
      <c r="AH61" s="154"/>
      <c r="AI61" s="158"/>
      <c r="AJ61" s="159"/>
      <c r="AK61" s="159"/>
      <c r="AL61" s="13"/>
      <c r="AM61" s="13"/>
      <c r="AN61" s="141"/>
      <c r="AO61" s="14"/>
      <c r="AP61" s="14"/>
    </row>
    <row r="62" spans="1:42" ht="10.15" customHeight="1" thickBot="1" x14ac:dyDescent="0.25">
      <c r="A62" s="164"/>
      <c r="B62" s="148"/>
      <c r="C62" s="151"/>
      <c r="D62" s="155"/>
      <c r="E62" s="160"/>
      <c r="F62" s="161"/>
      <c r="G62" s="161"/>
      <c r="H62" s="13"/>
      <c r="I62" s="13"/>
      <c r="J62" s="141"/>
      <c r="K62" s="164"/>
      <c r="L62" s="148"/>
      <c r="M62" s="151"/>
      <c r="N62" s="155"/>
      <c r="O62" s="160"/>
      <c r="P62" s="161"/>
      <c r="Q62" s="161"/>
      <c r="R62" s="13"/>
      <c r="S62" s="13"/>
      <c r="T62" s="141"/>
      <c r="U62" s="145"/>
      <c r="V62" s="148"/>
      <c r="W62" s="151"/>
      <c r="X62" s="155"/>
      <c r="Y62" s="160"/>
      <c r="Z62" s="161"/>
      <c r="AA62" s="161"/>
      <c r="AB62" s="13"/>
      <c r="AC62" s="13"/>
      <c r="AD62" s="141"/>
      <c r="AE62" s="164"/>
      <c r="AF62" s="148"/>
      <c r="AG62" s="151"/>
      <c r="AH62" s="155"/>
      <c r="AI62" s="160"/>
      <c r="AJ62" s="161"/>
      <c r="AK62" s="161"/>
      <c r="AL62" s="13"/>
      <c r="AM62" s="13"/>
      <c r="AN62" s="141"/>
      <c r="AO62" s="14"/>
      <c r="AP62" s="14"/>
    </row>
    <row r="63" spans="1:42" ht="10.15" customHeight="1" x14ac:dyDescent="0.2">
      <c r="A63" s="163">
        <f>C51</f>
        <v>0.54166666666666663</v>
      </c>
      <c r="B63" s="147" t="s">
        <v>12</v>
      </c>
      <c r="C63" s="149">
        <f>A63+D63/24/60</f>
        <v>0.60416666666666663</v>
      </c>
      <c r="D63" s="165">
        <v>90</v>
      </c>
      <c r="E63" s="178" t="s">
        <v>39</v>
      </c>
      <c r="F63" s="184" t="s">
        <v>399</v>
      </c>
      <c r="G63" s="181" t="s">
        <v>37</v>
      </c>
      <c r="H63" s="212" t="s">
        <v>44</v>
      </c>
      <c r="I63" s="212" t="s">
        <v>329</v>
      </c>
      <c r="J63" s="141"/>
      <c r="K63" s="163">
        <f>M51</f>
        <v>0.54166666666666663</v>
      </c>
      <c r="L63" s="147" t="s">
        <v>12</v>
      </c>
      <c r="M63" s="149">
        <f>K63+N63/24/60</f>
        <v>0.60416666666666663</v>
      </c>
      <c r="N63" s="165">
        <v>90</v>
      </c>
      <c r="O63" s="178" t="s">
        <v>39</v>
      </c>
      <c r="P63" s="184" t="s">
        <v>407</v>
      </c>
      <c r="Q63" s="181" t="s">
        <v>23</v>
      </c>
      <c r="R63" s="220" t="s">
        <v>46</v>
      </c>
      <c r="S63" s="212" t="s">
        <v>332</v>
      </c>
      <c r="T63" s="141"/>
      <c r="U63" s="144">
        <f>W51</f>
        <v>0.54166666666666663</v>
      </c>
      <c r="V63" s="147" t="s">
        <v>12</v>
      </c>
      <c r="W63" s="149">
        <f>U63+X63/24/60</f>
        <v>0.60416666666666663</v>
      </c>
      <c r="X63" s="165">
        <v>90</v>
      </c>
      <c r="Y63" s="178" t="s">
        <v>39</v>
      </c>
      <c r="Z63" s="181" t="s">
        <v>410</v>
      </c>
      <c r="AA63" s="197" t="s">
        <v>24</v>
      </c>
      <c r="AB63" s="220" t="s">
        <v>48</v>
      </c>
      <c r="AC63" s="212" t="s">
        <v>328</v>
      </c>
      <c r="AD63" s="141"/>
      <c r="AE63" s="163">
        <f>AG51</f>
        <v>0.54166666666666663</v>
      </c>
      <c r="AF63" s="147" t="s">
        <v>12</v>
      </c>
      <c r="AG63" s="149">
        <f>AE63+AH63/24/60</f>
        <v>0.61458333333333326</v>
      </c>
      <c r="AH63" s="169">
        <v>105</v>
      </c>
      <c r="AI63" s="171" t="s">
        <v>39</v>
      </c>
      <c r="AJ63" s="176" t="s">
        <v>403</v>
      </c>
      <c r="AK63" s="197" t="s">
        <v>25</v>
      </c>
      <c r="AL63" s="215" t="s">
        <v>49</v>
      </c>
      <c r="AM63" s="218" t="s">
        <v>334</v>
      </c>
      <c r="AN63" s="141"/>
      <c r="AO63" s="14"/>
      <c r="AP63" s="14"/>
    </row>
    <row r="64" spans="1:42" ht="10.15" customHeight="1" x14ac:dyDescent="0.2">
      <c r="A64" s="163"/>
      <c r="B64" s="147"/>
      <c r="C64" s="150"/>
      <c r="D64" s="166"/>
      <c r="E64" s="179"/>
      <c r="F64" s="185"/>
      <c r="G64" s="182"/>
      <c r="H64" s="213"/>
      <c r="I64" s="213"/>
      <c r="J64" s="141"/>
      <c r="K64" s="163"/>
      <c r="L64" s="147"/>
      <c r="M64" s="150"/>
      <c r="N64" s="166"/>
      <c r="O64" s="179"/>
      <c r="P64" s="185"/>
      <c r="Q64" s="182"/>
      <c r="R64" s="221"/>
      <c r="S64" s="213"/>
      <c r="T64" s="141"/>
      <c r="U64" s="144"/>
      <c r="V64" s="147"/>
      <c r="W64" s="150"/>
      <c r="X64" s="166"/>
      <c r="Y64" s="179"/>
      <c r="Z64" s="182"/>
      <c r="AA64" s="197"/>
      <c r="AB64" s="221"/>
      <c r="AC64" s="213"/>
      <c r="AD64" s="141"/>
      <c r="AE64" s="163"/>
      <c r="AF64" s="147"/>
      <c r="AG64" s="150"/>
      <c r="AH64" s="169"/>
      <c r="AI64" s="171"/>
      <c r="AJ64" s="174"/>
      <c r="AK64" s="197"/>
      <c r="AL64" s="216"/>
      <c r="AM64" s="218"/>
      <c r="AN64" s="141"/>
      <c r="AO64" s="14"/>
      <c r="AP64" s="14"/>
    </row>
    <row r="65" spans="1:42" ht="10.15" customHeight="1" x14ac:dyDescent="0.2">
      <c r="A65" s="163"/>
      <c r="B65" s="147"/>
      <c r="C65" s="150"/>
      <c r="D65" s="166"/>
      <c r="E65" s="179"/>
      <c r="F65" s="185"/>
      <c r="G65" s="182"/>
      <c r="H65" s="213"/>
      <c r="I65" s="213"/>
      <c r="J65" s="141"/>
      <c r="K65" s="163"/>
      <c r="L65" s="147"/>
      <c r="M65" s="150"/>
      <c r="N65" s="166"/>
      <c r="O65" s="179"/>
      <c r="P65" s="185"/>
      <c r="Q65" s="182"/>
      <c r="R65" s="221"/>
      <c r="S65" s="213"/>
      <c r="T65" s="141"/>
      <c r="U65" s="144"/>
      <c r="V65" s="147"/>
      <c r="W65" s="150"/>
      <c r="X65" s="166"/>
      <c r="Y65" s="179"/>
      <c r="Z65" s="182"/>
      <c r="AA65" s="197"/>
      <c r="AB65" s="221"/>
      <c r="AC65" s="213"/>
      <c r="AD65" s="141"/>
      <c r="AE65" s="163"/>
      <c r="AF65" s="147"/>
      <c r="AG65" s="150"/>
      <c r="AH65" s="169"/>
      <c r="AI65" s="171"/>
      <c r="AJ65" s="174"/>
      <c r="AK65" s="197"/>
      <c r="AL65" s="216"/>
      <c r="AM65" s="218"/>
      <c r="AN65" s="141"/>
      <c r="AO65" s="14"/>
      <c r="AP65" s="14"/>
    </row>
    <row r="66" spans="1:42" ht="10.15" customHeight="1" x14ac:dyDescent="0.2">
      <c r="A66" s="163"/>
      <c r="B66" s="147"/>
      <c r="C66" s="150"/>
      <c r="D66" s="166"/>
      <c r="E66" s="179"/>
      <c r="F66" s="185"/>
      <c r="G66" s="182"/>
      <c r="H66" s="213"/>
      <c r="I66" s="213"/>
      <c r="J66" s="141"/>
      <c r="K66" s="163"/>
      <c r="L66" s="147"/>
      <c r="M66" s="150"/>
      <c r="N66" s="166"/>
      <c r="O66" s="179"/>
      <c r="P66" s="185"/>
      <c r="Q66" s="182"/>
      <c r="R66" s="221"/>
      <c r="S66" s="213"/>
      <c r="T66" s="141"/>
      <c r="U66" s="144"/>
      <c r="V66" s="147"/>
      <c r="W66" s="150"/>
      <c r="X66" s="166"/>
      <c r="Y66" s="179"/>
      <c r="Z66" s="182"/>
      <c r="AA66" s="197"/>
      <c r="AB66" s="221"/>
      <c r="AC66" s="213"/>
      <c r="AD66" s="141"/>
      <c r="AE66" s="163"/>
      <c r="AF66" s="147"/>
      <c r="AG66" s="150"/>
      <c r="AH66" s="169"/>
      <c r="AI66" s="171"/>
      <c r="AJ66" s="174"/>
      <c r="AK66" s="197"/>
      <c r="AL66" s="216"/>
      <c r="AM66" s="218"/>
      <c r="AN66" s="141"/>
      <c r="AO66" s="14"/>
      <c r="AP66" s="14"/>
    </row>
    <row r="67" spans="1:42" ht="10.15" customHeight="1" x14ac:dyDescent="0.2">
      <c r="A67" s="163"/>
      <c r="B67" s="147"/>
      <c r="C67" s="150"/>
      <c r="D67" s="166"/>
      <c r="E67" s="179"/>
      <c r="F67" s="185"/>
      <c r="G67" s="182"/>
      <c r="H67" s="213"/>
      <c r="I67" s="213"/>
      <c r="J67" s="141"/>
      <c r="K67" s="163"/>
      <c r="L67" s="147"/>
      <c r="M67" s="150"/>
      <c r="N67" s="166"/>
      <c r="O67" s="179"/>
      <c r="P67" s="185"/>
      <c r="Q67" s="182"/>
      <c r="R67" s="221"/>
      <c r="S67" s="213"/>
      <c r="T67" s="141"/>
      <c r="U67" s="144"/>
      <c r="V67" s="147"/>
      <c r="W67" s="150"/>
      <c r="X67" s="166"/>
      <c r="Y67" s="179"/>
      <c r="Z67" s="182"/>
      <c r="AA67" s="197"/>
      <c r="AB67" s="221"/>
      <c r="AC67" s="213"/>
      <c r="AD67" s="141"/>
      <c r="AE67" s="163"/>
      <c r="AF67" s="147"/>
      <c r="AG67" s="150"/>
      <c r="AH67" s="169"/>
      <c r="AI67" s="171"/>
      <c r="AJ67" s="174"/>
      <c r="AK67" s="197"/>
      <c r="AL67" s="216"/>
      <c r="AM67" s="218"/>
      <c r="AN67" s="141"/>
      <c r="AO67" s="14"/>
      <c r="AP67" s="14"/>
    </row>
    <row r="68" spans="1:42" ht="10.15" customHeight="1" x14ac:dyDescent="0.2">
      <c r="A68" s="163"/>
      <c r="B68" s="147"/>
      <c r="C68" s="150"/>
      <c r="D68" s="166"/>
      <c r="E68" s="179"/>
      <c r="F68" s="185"/>
      <c r="G68" s="182"/>
      <c r="H68" s="213"/>
      <c r="I68" s="213"/>
      <c r="J68" s="141"/>
      <c r="K68" s="163"/>
      <c r="L68" s="147"/>
      <c r="M68" s="150"/>
      <c r="N68" s="166"/>
      <c r="O68" s="179"/>
      <c r="P68" s="185"/>
      <c r="Q68" s="182"/>
      <c r="R68" s="221"/>
      <c r="S68" s="213"/>
      <c r="T68" s="141"/>
      <c r="U68" s="144"/>
      <c r="V68" s="147"/>
      <c r="W68" s="150"/>
      <c r="X68" s="166"/>
      <c r="Y68" s="179"/>
      <c r="Z68" s="182"/>
      <c r="AA68" s="197"/>
      <c r="AB68" s="221"/>
      <c r="AC68" s="213"/>
      <c r="AD68" s="141"/>
      <c r="AE68" s="163"/>
      <c r="AF68" s="147"/>
      <c r="AG68" s="150"/>
      <c r="AH68" s="169"/>
      <c r="AI68" s="171"/>
      <c r="AJ68" s="174"/>
      <c r="AK68" s="197"/>
      <c r="AL68" s="216"/>
      <c r="AM68" s="218"/>
      <c r="AN68" s="141"/>
      <c r="AO68" s="14"/>
      <c r="AP68" s="14"/>
    </row>
    <row r="69" spans="1:42" ht="10.15" customHeight="1" x14ac:dyDescent="0.2">
      <c r="A69" s="163"/>
      <c r="B69" s="147"/>
      <c r="C69" s="150"/>
      <c r="D69" s="166"/>
      <c r="E69" s="179"/>
      <c r="F69" s="185"/>
      <c r="G69" s="182"/>
      <c r="H69" s="213"/>
      <c r="I69" s="213"/>
      <c r="J69" s="141"/>
      <c r="K69" s="163"/>
      <c r="L69" s="147"/>
      <c r="M69" s="150"/>
      <c r="N69" s="166"/>
      <c r="O69" s="179"/>
      <c r="P69" s="185"/>
      <c r="Q69" s="182"/>
      <c r="R69" s="221"/>
      <c r="S69" s="213"/>
      <c r="T69" s="141"/>
      <c r="U69" s="144"/>
      <c r="V69" s="147"/>
      <c r="W69" s="150"/>
      <c r="X69" s="166"/>
      <c r="Y69" s="179"/>
      <c r="Z69" s="182"/>
      <c r="AA69" s="197"/>
      <c r="AB69" s="221"/>
      <c r="AC69" s="213"/>
      <c r="AD69" s="141"/>
      <c r="AE69" s="163"/>
      <c r="AF69" s="147"/>
      <c r="AG69" s="150"/>
      <c r="AH69" s="169"/>
      <c r="AI69" s="171"/>
      <c r="AJ69" s="174"/>
      <c r="AK69" s="197"/>
      <c r="AL69" s="216"/>
      <c r="AM69" s="218"/>
      <c r="AN69" s="141"/>
      <c r="AO69" s="14"/>
      <c r="AP69" s="14"/>
    </row>
    <row r="70" spans="1:42" ht="10.15" customHeight="1" x14ac:dyDescent="0.2">
      <c r="A70" s="163"/>
      <c r="B70" s="147"/>
      <c r="C70" s="150"/>
      <c r="D70" s="166"/>
      <c r="E70" s="179"/>
      <c r="F70" s="185"/>
      <c r="G70" s="182"/>
      <c r="H70" s="213"/>
      <c r="I70" s="213"/>
      <c r="J70" s="141"/>
      <c r="K70" s="163"/>
      <c r="L70" s="147"/>
      <c r="M70" s="150"/>
      <c r="N70" s="166"/>
      <c r="O70" s="179"/>
      <c r="P70" s="185"/>
      <c r="Q70" s="182"/>
      <c r="R70" s="221"/>
      <c r="S70" s="213"/>
      <c r="T70" s="141"/>
      <c r="U70" s="144"/>
      <c r="V70" s="147"/>
      <c r="W70" s="150"/>
      <c r="X70" s="166"/>
      <c r="Y70" s="179"/>
      <c r="Z70" s="182"/>
      <c r="AA70" s="197"/>
      <c r="AB70" s="221"/>
      <c r="AC70" s="213"/>
      <c r="AD70" s="141"/>
      <c r="AE70" s="163"/>
      <c r="AF70" s="147"/>
      <c r="AG70" s="150"/>
      <c r="AH70" s="169"/>
      <c r="AI70" s="171"/>
      <c r="AJ70" s="174"/>
      <c r="AK70" s="197"/>
      <c r="AL70" s="216"/>
      <c r="AM70" s="218"/>
      <c r="AN70" s="141"/>
      <c r="AO70" s="14"/>
      <c r="AP70" s="14"/>
    </row>
    <row r="71" spans="1:42" ht="10.15" customHeight="1" x14ac:dyDescent="0.2">
      <c r="A71" s="163"/>
      <c r="B71" s="147"/>
      <c r="C71" s="150"/>
      <c r="D71" s="166"/>
      <c r="E71" s="179"/>
      <c r="F71" s="185"/>
      <c r="G71" s="182"/>
      <c r="H71" s="213"/>
      <c r="I71" s="213"/>
      <c r="J71" s="141"/>
      <c r="K71" s="163"/>
      <c r="L71" s="147"/>
      <c r="M71" s="150"/>
      <c r="N71" s="166"/>
      <c r="O71" s="179"/>
      <c r="P71" s="185"/>
      <c r="Q71" s="182"/>
      <c r="R71" s="221"/>
      <c r="S71" s="213"/>
      <c r="T71" s="141"/>
      <c r="U71" s="144"/>
      <c r="V71" s="147"/>
      <c r="W71" s="150"/>
      <c r="X71" s="166"/>
      <c r="Y71" s="179"/>
      <c r="Z71" s="182"/>
      <c r="AA71" s="197"/>
      <c r="AB71" s="221"/>
      <c r="AC71" s="213"/>
      <c r="AD71" s="141"/>
      <c r="AE71" s="163"/>
      <c r="AF71" s="147"/>
      <c r="AG71" s="150"/>
      <c r="AH71" s="169"/>
      <c r="AI71" s="171"/>
      <c r="AJ71" s="174"/>
      <c r="AK71" s="197"/>
      <c r="AL71" s="216"/>
      <c r="AM71" s="218"/>
      <c r="AN71" s="141"/>
      <c r="AO71" s="14"/>
      <c r="AP71" s="14"/>
    </row>
    <row r="72" spans="1:42" ht="10.15" customHeight="1" x14ac:dyDescent="0.2">
      <c r="A72" s="163"/>
      <c r="B72" s="147"/>
      <c r="C72" s="150"/>
      <c r="D72" s="166"/>
      <c r="E72" s="179"/>
      <c r="F72" s="185"/>
      <c r="G72" s="182"/>
      <c r="H72" s="213"/>
      <c r="I72" s="213"/>
      <c r="J72" s="141"/>
      <c r="K72" s="163"/>
      <c r="L72" s="147"/>
      <c r="M72" s="150"/>
      <c r="N72" s="166"/>
      <c r="O72" s="179"/>
      <c r="P72" s="185"/>
      <c r="Q72" s="182"/>
      <c r="R72" s="221"/>
      <c r="S72" s="213"/>
      <c r="T72" s="141"/>
      <c r="U72" s="144"/>
      <c r="V72" s="147"/>
      <c r="W72" s="150"/>
      <c r="X72" s="166"/>
      <c r="Y72" s="179"/>
      <c r="Z72" s="182"/>
      <c r="AA72" s="197"/>
      <c r="AB72" s="221"/>
      <c r="AC72" s="213"/>
      <c r="AD72" s="141"/>
      <c r="AE72" s="163"/>
      <c r="AF72" s="147"/>
      <c r="AG72" s="150"/>
      <c r="AH72" s="169"/>
      <c r="AI72" s="171"/>
      <c r="AJ72" s="174"/>
      <c r="AK72" s="197"/>
      <c r="AL72" s="216"/>
      <c r="AM72" s="218"/>
      <c r="AN72" s="141"/>
      <c r="AO72" s="14"/>
      <c r="AP72" s="14"/>
    </row>
    <row r="73" spans="1:42" ht="10.15" customHeight="1" x14ac:dyDescent="0.2">
      <c r="A73" s="163"/>
      <c r="B73" s="147"/>
      <c r="C73" s="150"/>
      <c r="D73" s="166"/>
      <c r="E73" s="179"/>
      <c r="F73" s="185"/>
      <c r="G73" s="182"/>
      <c r="H73" s="213"/>
      <c r="I73" s="213"/>
      <c r="J73" s="141"/>
      <c r="K73" s="163"/>
      <c r="L73" s="147"/>
      <c r="M73" s="150"/>
      <c r="N73" s="166"/>
      <c r="O73" s="179"/>
      <c r="P73" s="185"/>
      <c r="Q73" s="182"/>
      <c r="R73" s="221"/>
      <c r="S73" s="213"/>
      <c r="T73" s="141"/>
      <c r="U73" s="144"/>
      <c r="V73" s="147"/>
      <c r="W73" s="150"/>
      <c r="X73" s="166"/>
      <c r="Y73" s="179"/>
      <c r="Z73" s="182"/>
      <c r="AA73" s="197"/>
      <c r="AB73" s="221"/>
      <c r="AC73" s="213"/>
      <c r="AD73" s="141"/>
      <c r="AE73" s="163"/>
      <c r="AF73" s="147"/>
      <c r="AG73" s="150"/>
      <c r="AH73" s="169"/>
      <c r="AI73" s="171"/>
      <c r="AJ73" s="174"/>
      <c r="AK73" s="197"/>
      <c r="AL73" s="216"/>
      <c r="AM73" s="218"/>
      <c r="AN73" s="141"/>
      <c r="AO73" s="14"/>
      <c r="AP73" s="14"/>
    </row>
    <row r="74" spans="1:42" ht="10.15" customHeight="1" x14ac:dyDescent="0.2">
      <c r="A74" s="163"/>
      <c r="B74" s="147"/>
      <c r="C74" s="150"/>
      <c r="D74" s="166"/>
      <c r="E74" s="179"/>
      <c r="F74" s="185"/>
      <c r="G74" s="182"/>
      <c r="H74" s="213"/>
      <c r="I74" s="213"/>
      <c r="J74" s="141"/>
      <c r="K74" s="163"/>
      <c r="L74" s="147"/>
      <c r="M74" s="150"/>
      <c r="N74" s="166"/>
      <c r="O74" s="179"/>
      <c r="P74" s="185"/>
      <c r="Q74" s="182"/>
      <c r="R74" s="221"/>
      <c r="S74" s="213"/>
      <c r="T74" s="141"/>
      <c r="U74" s="144"/>
      <c r="V74" s="147"/>
      <c r="W74" s="150"/>
      <c r="X74" s="166"/>
      <c r="Y74" s="179"/>
      <c r="Z74" s="182"/>
      <c r="AA74" s="197"/>
      <c r="AB74" s="221"/>
      <c r="AC74" s="213"/>
      <c r="AD74" s="141"/>
      <c r="AE74" s="163"/>
      <c r="AF74" s="147"/>
      <c r="AG74" s="150"/>
      <c r="AH74" s="169"/>
      <c r="AI74" s="171"/>
      <c r="AJ74" s="174"/>
      <c r="AK74" s="197"/>
      <c r="AL74" s="216"/>
      <c r="AM74" s="218"/>
      <c r="AN74" s="141"/>
      <c r="AO74" s="14"/>
      <c r="AP74" s="14"/>
    </row>
    <row r="75" spans="1:42" ht="10.15" customHeight="1" x14ac:dyDescent="0.2">
      <c r="A75" s="163"/>
      <c r="B75" s="147"/>
      <c r="C75" s="150"/>
      <c r="D75" s="166"/>
      <c r="E75" s="179"/>
      <c r="F75" s="185"/>
      <c r="G75" s="182"/>
      <c r="H75" s="213"/>
      <c r="I75" s="213"/>
      <c r="J75" s="141"/>
      <c r="K75" s="163"/>
      <c r="L75" s="147"/>
      <c r="M75" s="150"/>
      <c r="N75" s="166"/>
      <c r="O75" s="179"/>
      <c r="P75" s="185"/>
      <c r="Q75" s="182"/>
      <c r="R75" s="221"/>
      <c r="S75" s="213"/>
      <c r="T75" s="141"/>
      <c r="U75" s="144"/>
      <c r="V75" s="147"/>
      <c r="W75" s="150"/>
      <c r="X75" s="166"/>
      <c r="Y75" s="179"/>
      <c r="Z75" s="182"/>
      <c r="AA75" s="197"/>
      <c r="AB75" s="221"/>
      <c r="AC75" s="213"/>
      <c r="AD75" s="141"/>
      <c r="AE75" s="163"/>
      <c r="AF75" s="147"/>
      <c r="AG75" s="150"/>
      <c r="AH75" s="169"/>
      <c r="AI75" s="171"/>
      <c r="AJ75" s="174"/>
      <c r="AK75" s="197"/>
      <c r="AL75" s="216"/>
      <c r="AM75" s="218"/>
      <c r="AN75" s="141"/>
      <c r="AO75" s="14"/>
      <c r="AP75" s="14"/>
    </row>
    <row r="76" spans="1:42" ht="10.15" customHeight="1" x14ac:dyDescent="0.2">
      <c r="A76" s="163"/>
      <c r="B76" s="147"/>
      <c r="C76" s="150"/>
      <c r="D76" s="166"/>
      <c r="E76" s="179"/>
      <c r="F76" s="185"/>
      <c r="G76" s="182"/>
      <c r="H76" s="213"/>
      <c r="I76" s="213"/>
      <c r="J76" s="141"/>
      <c r="K76" s="163"/>
      <c r="L76" s="147"/>
      <c r="M76" s="150"/>
      <c r="N76" s="166"/>
      <c r="O76" s="179"/>
      <c r="P76" s="185"/>
      <c r="Q76" s="182"/>
      <c r="R76" s="221"/>
      <c r="S76" s="213"/>
      <c r="T76" s="141"/>
      <c r="U76" s="144"/>
      <c r="V76" s="147"/>
      <c r="W76" s="150"/>
      <c r="X76" s="166"/>
      <c r="Y76" s="179"/>
      <c r="Z76" s="182"/>
      <c r="AA76" s="197"/>
      <c r="AB76" s="221"/>
      <c r="AC76" s="213"/>
      <c r="AD76" s="141"/>
      <c r="AE76" s="163"/>
      <c r="AF76" s="147"/>
      <c r="AG76" s="150"/>
      <c r="AH76" s="169"/>
      <c r="AI76" s="171"/>
      <c r="AJ76" s="174"/>
      <c r="AK76" s="197"/>
      <c r="AL76" s="216"/>
      <c r="AM76" s="218"/>
      <c r="AN76" s="141"/>
      <c r="AO76" s="14"/>
      <c r="AP76" s="14"/>
    </row>
    <row r="77" spans="1:42" ht="10.15" customHeight="1" x14ac:dyDescent="0.2">
      <c r="A77" s="163"/>
      <c r="B77" s="147"/>
      <c r="C77" s="150"/>
      <c r="D77" s="166"/>
      <c r="E77" s="179"/>
      <c r="F77" s="185"/>
      <c r="G77" s="182"/>
      <c r="H77" s="213"/>
      <c r="I77" s="213"/>
      <c r="J77" s="141"/>
      <c r="K77" s="163"/>
      <c r="L77" s="147"/>
      <c r="M77" s="150"/>
      <c r="N77" s="166"/>
      <c r="O77" s="179"/>
      <c r="P77" s="185"/>
      <c r="Q77" s="182"/>
      <c r="R77" s="221"/>
      <c r="S77" s="213"/>
      <c r="T77" s="141"/>
      <c r="U77" s="144"/>
      <c r="V77" s="147"/>
      <c r="W77" s="150"/>
      <c r="X77" s="166"/>
      <c r="Y77" s="179"/>
      <c r="Z77" s="182"/>
      <c r="AA77" s="197"/>
      <c r="AB77" s="221"/>
      <c r="AC77" s="213"/>
      <c r="AD77" s="141"/>
      <c r="AE77" s="163"/>
      <c r="AF77" s="147"/>
      <c r="AG77" s="150"/>
      <c r="AH77" s="169"/>
      <c r="AI77" s="171"/>
      <c r="AJ77" s="174"/>
      <c r="AK77" s="197"/>
      <c r="AL77" s="216"/>
      <c r="AM77" s="218"/>
      <c r="AN77" s="141"/>
      <c r="AO77" s="14"/>
      <c r="AP77" s="14"/>
    </row>
    <row r="78" spans="1:42" ht="10.15" customHeight="1" x14ac:dyDescent="0.2">
      <c r="A78" s="163"/>
      <c r="B78" s="147"/>
      <c r="C78" s="150"/>
      <c r="D78" s="166"/>
      <c r="E78" s="179"/>
      <c r="F78" s="185"/>
      <c r="G78" s="182"/>
      <c r="H78" s="213"/>
      <c r="I78" s="213"/>
      <c r="J78" s="141"/>
      <c r="K78" s="163"/>
      <c r="L78" s="147"/>
      <c r="M78" s="150"/>
      <c r="N78" s="166"/>
      <c r="O78" s="179"/>
      <c r="P78" s="185"/>
      <c r="Q78" s="182"/>
      <c r="R78" s="221"/>
      <c r="S78" s="213"/>
      <c r="T78" s="141"/>
      <c r="U78" s="144"/>
      <c r="V78" s="147"/>
      <c r="W78" s="150"/>
      <c r="X78" s="166"/>
      <c r="Y78" s="179"/>
      <c r="Z78" s="182"/>
      <c r="AA78" s="197"/>
      <c r="AB78" s="221"/>
      <c r="AC78" s="213"/>
      <c r="AD78" s="141"/>
      <c r="AE78" s="163"/>
      <c r="AF78" s="147"/>
      <c r="AG78" s="150"/>
      <c r="AH78" s="169"/>
      <c r="AI78" s="171"/>
      <c r="AJ78" s="174"/>
      <c r="AK78" s="197"/>
      <c r="AL78" s="216"/>
      <c r="AM78" s="218"/>
      <c r="AN78" s="141"/>
      <c r="AO78" s="14"/>
      <c r="AP78" s="14"/>
    </row>
    <row r="79" spans="1:42" ht="10.15" customHeight="1" x14ac:dyDescent="0.2">
      <c r="A79" s="163"/>
      <c r="B79" s="147"/>
      <c r="C79" s="150"/>
      <c r="D79" s="166"/>
      <c r="E79" s="179"/>
      <c r="F79" s="185"/>
      <c r="G79" s="182"/>
      <c r="H79" s="213"/>
      <c r="I79" s="213"/>
      <c r="J79" s="141"/>
      <c r="K79" s="163"/>
      <c r="L79" s="147"/>
      <c r="M79" s="150"/>
      <c r="N79" s="166"/>
      <c r="O79" s="179"/>
      <c r="P79" s="185"/>
      <c r="Q79" s="182"/>
      <c r="R79" s="221"/>
      <c r="S79" s="213"/>
      <c r="T79" s="141"/>
      <c r="U79" s="144"/>
      <c r="V79" s="147"/>
      <c r="W79" s="150"/>
      <c r="X79" s="166"/>
      <c r="Y79" s="179"/>
      <c r="Z79" s="182"/>
      <c r="AA79" s="197"/>
      <c r="AB79" s="221"/>
      <c r="AC79" s="213"/>
      <c r="AD79" s="141"/>
      <c r="AE79" s="163"/>
      <c r="AF79" s="147"/>
      <c r="AG79" s="150"/>
      <c r="AH79" s="169"/>
      <c r="AI79" s="171"/>
      <c r="AJ79" s="174"/>
      <c r="AK79" s="197"/>
      <c r="AL79" s="216"/>
      <c r="AM79" s="218"/>
      <c r="AN79" s="141"/>
      <c r="AO79" s="14"/>
      <c r="AP79" s="14"/>
    </row>
    <row r="80" spans="1:42" ht="10.15" customHeight="1" thickBot="1" x14ac:dyDescent="0.25">
      <c r="A80" s="164"/>
      <c r="B80" s="148"/>
      <c r="C80" s="151"/>
      <c r="D80" s="167"/>
      <c r="E80" s="180"/>
      <c r="F80" s="186"/>
      <c r="G80" s="183"/>
      <c r="H80" s="214"/>
      <c r="I80" s="214"/>
      <c r="J80" s="141"/>
      <c r="K80" s="164"/>
      <c r="L80" s="148"/>
      <c r="M80" s="151"/>
      <c r="N80" s="167"/>
      <c r="O80" s="180"/>
      <c r="P80" s="186"/>
      <c r="Q80" s="183"/>
      <c r="R80" s="222"/>
      <c r="S80" s="214"/>
      <c r="T80" s="141"/>
      <c r="U80" s="145"/>
      <c r="V80" s="148"/>
      <c r="W80" s="151"/>
      <c r="X80" s="167"/>
      <c r="Y80" s="180"/>
      <c r="Z80" s="183"/>
      <c r="AA80" s="197"/>
      <c r="AB80" s="222"/>
      <c r="AC80" s="214"/>
      <c r="AD80" s="141"/>
      <c r="AE80" s="163"/>
      <c r="AF80" s="147"/>
      <c r="AG80" s="150"/>
      <c r="AH80" s="169"/>
      <c r="AI80" s="171"/>
      <c r="AJ80" s="174"/>
      <c r="AK80" s="197"/>
      <c r="AL80" s="216"/>
      <c r="AM80" s="218"/>
      <c r="AN80" s="141"/>
      <c r="AO80" s="14"/>
      <c r="AP80" s="14"/>
    </row>
    <row r="81" spans="1:42" ht="10.15" customHeight="1" x14ac:dyDescent="0.2">
      <c r="A81" s="162">
        <f>C63</f>
        <v>0.60416666666666663</v>
      </c>
      <c r="B81" s="146" t="s">
        <v>12</v>
      </c>
      <c r="C81" s="149">
        <f>A81+D81/24/60</f>
        <v>0.625</v>
      </c>
      <c r="D81" s="152">
        <v>30</v>
      </c>
      <c r="E81" s="156" t="s">
        <v>5</v>
      </c>
      <c r="F81" s="157"/>
      <c r="G81" s="157"/>
      <c r="H81" s="13"/>
      <c r="I81" s="13"/>
      <c r="J81" s="141"/>
      <c r="K81" s="143">
        <f>M63</f>
        <v>0.60416666666666663</v>
      </c>
      <c r="L81" s="146" t="s">
        <v>12</v>
      </c>
      <c r="M81" s="149">
        <f>K81+N81/24/60</f>
        <v>0.625</v>
      </c>
      <c r="N81" s="152">
        <v>30</v>
      </c>
      <c r="O81" s="156" t="s">
        <v>5</v>
      </c>
      <c r="P81" s="157"/>
      <c r="Q81" s="157"/>
      <c r="R81" s="13"/>
      <c r="S81" s="13"/>
      <c r="T81" s="141"/>
      <c r="U81" s="143">
        <f>W63</f>
        <v>0.60416666666666663</v>
      </c>
      <c r="V81" s="146" t="s">
        <v>12</v>
      </c>
      <c r="W81" s="149">
        <f>U81+X81/24/60</f>
        <v>0.625</v>
      </c>
      <c r="X81" s="152">
        <v>30</v>
      </c>
      <c r="Y81" s="156" t="s">
        <v>5</v>
      </c>
      <c r="Z81" s="157"/>
      <c r="AA81" s="157"/>
      <c r="AB81" s="13"/>
      <c r="AC81" s="13"/>
      <c r="AD81" s="141"/>
      <c r="AE81" s="163"/>
      <c r="AF81" s="147"/>
      <c r="AG81" s="150"/>
      <c r="AH81" s="169"/>
      <c r="AI81" s="171"/>
      <c r="AJ81" s="174"/>
      <c r="AK81" s="197"/>
      <c r="AL81" s="216"/>
      <c r="AM81" s="218"/>
      <c r="AN81" s="141"/>
      <c r="AO81" s="14"/>
      <c r="AP81" s="14"/>
    </row>
    <row r="82" spans="1:42" ht="10.15" customHeight="1" x14ac:dyDescent="0.2">
      <c r="A82" s="163"/>
      <c r="B82" s="147"/>
      <c r="C82" s="150"/>
      <c r="D82" s="153"/>
      <c r="E82" s="158"/>
      <c r="F82" s="159"/>
      <c r="G82" s="159"/>
      <c r="H82" s="13"/>
      <c r="I82" s="13"/>
      <c r="J82" s="141"/>
      <c r="K82" s="144"/>
      <c r="L82" s="147"/>
      <c r="M82" s="150"/>
      <c r="N82" s="153"/>
      <c r="O82" s="158"/>
      <c r="P82" s="159"/>
      <c r="Q82" s="159"/>
      <c r="R82" s="13"/>
      <c r="S82" s="13"/>
      <c r="T82" s="141"/>
      <c r="U82" s="144"/>
      <c r="V82" s="147"/>
      <c r="W82" s="150"/>
      <c r="X82" s="153"/>
      <c r="Y82" s="158"/>
      <c r="Z82" s="159"/>
      <c r="AA82" s="159"/>
      <c r="AB82" s="13"/>
      <c r="AC82" s="13"/>
      <c r="AD82" s="141"/>
      <c r="AE82" s="163"/>
      <c r="AF82" s="147"/>
      <c r="AG82" s="150"/>
      <c r="AH82" s="169"/>
      <c r="AI82" s="171"/>
      <c r="AJ82" s="174"/>
      <c r="AK82" s="197"/>
      <c r="AL82" s="216"/>
      <c r="AM82" s="218"/>
      <c r="AN82" s="141"/>
      <c r="AO82" s="14"/>
      <c r="AP82" s="14"/>
    </row>
    <row r="83" spans="1:42" ht="10.15" customHeight="1" thickBot="1" x14ac:dyDescent="0.25">
      <c r="A83" s="163"/>
      <c r="B83" s="147"/>
      <c r="C83" s="150"/>
      <c r="D83" s="153"/>
      <c r="E83" s="158"/>
      <c r="F83" s="159"/>
      <c r="G83" s="159"/>
      <c r="H83" s="13"/>
      <c r="I83" s="13"/>
      <c r="J83" s="141"/>
      <c r="K83" s="144"/>
      <c r="L83" s="147"/>
      <c r="M83" s="150"/>
      <c r="N83" s="153"/>
      <c r="O83" s="158"/>
      <c r="P83" s="159"/>
      <c r="Q83" s="159"/>
      <c r="R83" s="13"/>
      <c r="S83" s="13"/>
      <c r="T83" s="141"/>
      <c r="U83" s="144"/>
      <c r="V83" s="147"/>
      <c r="W83" s="150"/>
      <c r="X83" s="153"/>
      <c r="Y83" s="158"/>
      <c r="Z83" s="159"/>
      <c r="AA83" s="159"/>
      <c r="AB83" s="13"/>
      <c r="AC83" s="13"/>
      <c r="AD83" s="141"/>
      <c r="AE83" s="163"/>
      <c r="AF83" s="147"/>
      <c r="AG83" s="150"/>
      <c r="AH83" s="177"/>
      <c r="AI83" s="171"/>
      <c r="AJ83" s="174"/>
      <c r="AK83" s="197"/>
      <c r="AL83" s="217"/>
      <c r="AM83" s="219"/>
      <c r="AN83" s="141"/>
      <c r="AO83" s="14"/>
      <c r="AP83" s="14"/>
    </row>
    <row r="84" spans="1:42" ht="10.15" customHeight="1" x14ac:dyDescent="0.2">
      <c r="A84" s="163"/>
      <c r="B84" s="147"/>
      <c r="C84" s="150"/>
      <c r="D84" s="154"/>
      <c r="E84" s="158"/>
      <c r="F84" s="159"/>
      <c r="G84" s="159"/>
      <c r="H84" s="13"/>
      <c r="I84" s="13"/>
      <c r="J84" s="141"/>
      <c r="K84" s="144"/>
      <c r="L84" s="147"/>
      <c r="M84" s="150"/>
      <c r="N84" s="154"/>
      <c r="O84" s="158"/>
      <c r="P84" s="159"/>
      <c r="Q84" s="159"/>
      <c r="R84" s="13"/>
      <c r="S84" s="13"/>
      <c r="T84" s="141"/>
      <c r="U84" s="144"/>
      <c r="V84" s="147"/>
      <c r="W84" s="150"/>
      <c r="X84" s="154"/>
      <c r="Y84" s="158"/>
      <c r="Z84" s="159"/>
      <c r="AA84" s="159"/>
      <c r="AB84" s="13"/>
      <c r="AC84" s="13"/>
      <c r="AD84" s="141"/>
      <c r="AE84" s="143">
        <f>AG63</f>
        <v>0.61458333333333326</v>
      </c>
      <c r="AF84" s="146" t="s">
        <v>12</v>
      </c>
      <c r="AG84" s="149">
        <f>AE84+AH84/24/60</f>
        <v>0.63541666666666663</v>
      </c>
      <c r="AH84" s="152">
        <v>30</v>
      </c>
      <c r="AI84" s="156" t="s">
        <v>5</v>
      </c>
      <c r="AJ84" s="157"/>
      <c r="AK84" s="157"/>
      <c r="AL84" s="13"/>
      <c r="AM84" s="13"/>
      <c r="AN84" s="141"/>
      <c r="AO84" s="14"/>
      <c r="AP84" s="14"/>
    </row>
    <row r="85" spans="1:42" ht="10.15" customHeight="1" x14ac:dyDescent="0.2">
      <c r="A85" s="163"/>
      <c r="B85" s="147"/>
      <c r="C85" s="150"/>
      <c r="D85" s="154"/>
      <c r="E85" s="158"/>
      <c r="F85" s="159"/>
      <c r="G85" s="159"/>
      <c r="H85" s="13"/>
      <c r="I85" s="13"/>
      <c r="J85" s="141"/>
      <c r="K85" s="144"/>
      <c r="L85" s="147"/>
      <c r="M85" s="150"/>
      <c r="N85" s="154"/>
      <c r="O85" s="158"/>
      <c r="P85" s="159"/>
      <c r="Q85" s="159"/>
      <c r="R85" s="13"/>
      <c r="S85" s="13"/>
      <c r="T85" s="141"/>
      <c r="U85" s="144"/>
      <c r="V85" s="147"/>
      <c r="W85" s="150"/>
      <c r="X85" s="154"/>
      <c r="Y85" s="158"/>
      <c r="Z85" s="159"/>
      <c r="AA85" s="159"/>
      <c r="AB85" s="13"/>
      <c r="AC85" s="13"/>
      <c r="AD85" s="141"/>
      <c r="AE85" s="144"/>
      <c r="AF85" s="147"/>
      <c r="AG85" s="150"/>
      <c r="AH85" s="153"/>
      <c r="AI85" s="158"/>
      <c r="AJ85" s="159"/>
      <c r="AK85" s="159"/>
      <c r="AL85" s="13"/>
      <c r="AM85" s="13"/>
      <c r="AN85" s="141"/>
      <c r="AO85" s="14"/>
      <c r="AP85" s="14"/>
    </row>
    <row r="86" spans="1:42" ht="9.75" customHeight="1" thickBot="1" x14ac:dyDescent="0.25">
      <c r="A86" s="164"/>
      <c r="B86" s="148"/>
      <c r="C86" s="151"/>
      <c r="D86" s="155"/>
      <c r="E86" s="160"/>
      <c r="F86" s="161"/>
      <c r="G86" s="161"/>
      <c r="H86" s="13"/>
      <c r="I86" s="13"/>
      <c r="J86" s="141"/>
      <c r="K86" s="145"/>
      <c r="L86" s="148"/>
      <c r="M86" s="151"/>
      <c r="N86" s="155"/>
      <c r="O86" s="160"/>
      <c r="P86" s="161"/>
      <c r="Q86" s="161"/>
      <c r="R86" s="13"/>
      <c r="S86" s="13"/>
      <c r="T86" s="141"/>
      <c r="U86" s="145"/>
      <c r="V86" s="148"/>
      <c r="W86" s="151"/>
      <c r="X86" s="155"/>
      <c r="Y86" s="160"/>
      <c r="Z86" s="161"/>
      <c r="AA86" s="161"/>
      <c r="AB86" s="13"/>
      <c r="AC86" s="13"/>
      <c r="AD86" s="141"/>
      <c r="AE86" s="144"/>
      <c r="AF86" s="147"/>
      <c r="AG86" s="150"/>
      <c r="AH86" s="153"/>
      <c r="AI86" s="158"/>
      <c r="AJ86" s="159"/>
      <c r="AK86" s="159"/>
      <c r="AL86" s="13"/>
      <c r="AM86" s="13"/>
      <c r="AN86" s="141"/>
      <c r="AO86" s="14"/>
      <c r="AP86" s="14"/>
    </row>
    <row r="87" spans="1:42" ht="10.15" customHeight="1" x14ac:dyDescent="0.2">
      <c r="A87" s="188">
        <f>C81</f>
        <v>0.625</v>
      </c>
      <c r="B87" s="189" t="s">
        <v>12</v>
      </c>
      <c r="C87" s="190">
        <f>A87+D87/24/60</f>
        <v>0.6875</v>
      </c>
      <c r="D87" s="166">
        <v>90</v>
      </c>
      <c r="E87" s="178" t="s">
        <v>39</v>
      </c>
      <c r="F87" s="184" t="s">
        <v>399</v>
      </c>
      <c r="G87" s="181" t="s">
        <v>37</v>
      </c>
      <c r="H87" s="212" t="s">
        <v>44</v>
      </c>
      <c r="I87" s="212" t="s">
        <v>329</v>
      </c>
      <c r="J87" s="141"/>
      <c r="K87" s="188">
        <f>M81</f>
        <v>0.625</v>
      </c>
      <c r="L87" s="189" t="s">
        <v>12</v>
      </c>
      <c r="M87" s="190">
        <f>K87+N87/24/60</f>
        <v>0.6875</v>
      </c>
      <c r="N87" s="166">
        <v>90</v>
      </c>
      <c r="O87" s="178" t="s">
        <v>39</v>
      </c>
      <c r="P87" s="184" t="s">
        <v>401</v>
      </c>
      <c r="Q87" s="181" t="s">
        <v>23</v>
      </c>
      <c r="R87" s="220" t="s">
        <v>46</v>
      </c>
      <c r="S87" s="212" t="s">
        <v>332</v>
      </c>
      <c r="T87" s="141"/>
      <c r="U87" s="187">
        <f>W81</f>
        <v>0.625</v>
      </c>
      <c r="V87" s="189" t="s">
        <v>12</v>
      </c>
      <c r="W87" s="190">
        <f>U87+X87/24/60</f>
        <v>0.6875</v>
      </c>
      <c r="X87" s="166">
        <v>90</v>
      </c>
      <c r="Y87" s="178" t="s">
        <v>39</v>
      </c>
      <c r="Z87" s="181" t="s">
        <v>411</v>
      </c>
      <c r="AA87" s="197" t="s">
        <v>24</v>
      </c>
      <c r="AB87" s="220" t="s">
        <v>48</v>
      </c>
      <c r="AC87" s="212" t="s">
        <v>328</v>
      </c>
      <c r="AD87" s="141"/>
      <c r="AE87" s="144"/>
      <c r="AF87" s="147"/>
      <c r="AG87" s="150"/>
      <c r="AH87" s="154"/>
      <c r="AI87" s="158"/>
      <c r="AJ87" s="159"/>
      <c r="AK87" s="159"/>
      <c r="AL87" s="13"/>
      <c r="AM87" s="13"/>
      <c r="AN87" s="141"/>
      <c r="AO87" s="14"/>
      <c r="AP87" s="14"/>
    </row>
    <row r="88" spans="1:42" ht="10.15" customHeight="1" x14ac:dyDescent="0.2">
      <c r="A88" s="163"/>
      <c r="B88" s="147"/>
      <c r="C88" s="150"/>
      <c r="D88" s="166"/>
      <c r="E88" s="179"/>
      <c r="F88" s="185"/>
      <c r="G88" s="182"/>
      <c r="H88" s="213"/>
      <c r="I88" s="213"/>
      <c r="J88" s="141"/>
      <c r="K88" s="163"/>
      <c r="L88" s="147"/>
      <c r="M88" s="150"/>
      <c r="N88" s="166"/>
      <c r="O88" s="179"/>
      <c r="P88" s="185"/>
      <c r="Q88" s="182"/>
      <c r="R88" s="221"/>
      <c r="S88" s="213"/>
      <c r="T88" s="141"/>
      <c r="U88" s="144"/>
      <c r="V88" s="147"/>
      <c r="W88" s="150"/>
      <c r="X88" s="166"/>
      <c r="Y88" s="179"/>
      <c r="Z88" s="182"/>
      <c r="AA88" s="197"/>
      <c r="AB88" s="221"/>
      <c r="AC88" s="213"/>
      <c r="AD88" s="141"/>
      <c r="AE88" s="144"/>
      <c r="AF88" s="147"/>
      <c r="AG88" s="150"/>
      <c r="AH88" s="154"/>
      <c r="AI88" s="158"/>
      <c r="AJ88" s="159"/>
      <c r="AK88" s="159"/>
      <c r="AL88" s="13"/>
      <c r="AM88" s="13"/>
      <c r="AN88" s="141"/>
      <c r="AO88" s="14"/>
      <c r="AP88" s="14"/>
    </row>
    <row r="89" spans="1:42" ht="10.15" customHeight="1" thickBot="1" x14ac:dyDescent="0.25">
      <c r="A89" s="163"/>
      <c r="B89" s="147"/>
      <c r="C89" s="150"/>
      <c r="D89" s="166"/>
      <c r="E89" s="179"/>
      <c r="F89" s="185"/>
      <c r="G89" s="182"/>
      <c r="H89" s="213"/>
      <c r="I89" s="213"/>
      <c r="J89" s="141"/>
      <c r="K89" s="163"/>
      <c r="L89" s="147"/>
      <c r="M89" s="150"/>
      <c r="N89" s="166"/>
      <c r="O89" s="179"/>
      <c r="P89" s="185"/>
      <c r="Q89" s="182"/>
      <c r="R89" s="221"/>
      <c r="S89" s="213"/>
      <c r="T89" s="141"/>
      <c r="U89" s="144"/>
      <c r="V89" s="147"/>
      <c r="W89" s="150"/>
      <c r="X89" s="166"/>
      <c r="Y89" s="179"/>
      <c r="Z89" s="182"/>
      <c r="AA89" s="197"/>
      <c r="AB89" s="221"/>
      <c r="AC89" s="213"/>
      <c r="AD89" s="141"/>
      <c r="AE89" s="145"/>
      <c r="AF89" s="148"/>
      <c r="AG89" s="151"/>
      <c r="AH89" s="155"/>
      <c r="AI89" s="160"/>
      <c r="AJ89" s="161"/>
      <c r="AK89" s="161"/>
      <c r="AL89" s="13"/>
      <c r="AM89" s="13"/>
      <c r="AN89" s="141"/>
      <c r="AO89" s="14"/>
      <c r="AP89" s="14"/>
    </row>
    <row r="90" spans="1:42" ht="10.15" customHeight="1" x14ac:dyDescent="0.2">
      <c r="A90" s="163"/>
      <c r="B90" s="147"/>
      <c r="C90" s="150"/>
      <c r="D90" s="166"/>
      <c r="E90" s="179"/>
      <c r="F90" s="185"/>
      <c r="G90" s="182"/>
      <c r="H90" s="213"/>
      <c r="I90" s="213"/>
      <c r="J90" s="141"/>
      <c r="K90" s="163"/>
      <c r="L90" s="147"/>
      <c r="M90" s="150"/>
      <c r="N90" s="166"/>
      <c r="O90" s="179"/>
      <c r="P90" s="185"/>
      <c r="Q90" s="182"/>
      <c r="R90" s="221"/>
      <c r="S90" s="213"/>
      <c r="T90" s="141"/>
      <c r="U90" s="144"/>
      <c r="V90" s="147"/>
      <c r="W90" s="150"/>
      <c r="X90" s="166"/>
      <c r="Y90" s="179"/>
      <c r="Z90" s="182"/>
      <c r="AA90" s="197"/>
      <c r="AB90" s="221"/>
      <c r="AC90" s="213"/>
      <c r="AD90" s="141"/>
      <c r="AE90" s="162">
        <f>AG84</f>
        <v>0.63541666666666663</v>
      </c>
      <c r="AF90" s="146" t="s">
        <v>12</v>
      </c>
      <c r="AG90" s="149">
        <f>AE90+AH90/24/60</f>
        <v>0.70833333333333326</v>
      </c>
      <c r="AH90" s="168">
        <v>105</v>
      </c>
      <c r="AI90" s="171" t="s">
        <v>39</v>
      </c>
      <c r="AJ90" s="173" t="s">
        <v>403</v>
      </c>
      <c r="AK90" s="203" t="s">
        <v>25</v>
      </c>
      <c r="AL90" s="215" t="s">
        <v>49</v>
      </c>
      <c r="AM90" s="218" t="s">
        <v>334</v>
      </c>
      <c r="AN90" s="141"/>
      <c r="AO90" s="14"/>
      <c r="AP90" s="14"/>
    </row>
    <row r="91" spans="1:42" ht="10.15" customHeight="1" x14ac:dyDescent="0.2">
      <c r="A91" s="163"/>
      <c r="B91" s="147"/>
      <c r="C91" s="150"/>
      <c r="D91" s="166"/>
      <c r="E91" s="179"/>
      <c r="F91" s="185"/>
      <c r="G91" s="182"/>
      <c r="H91" s="213"/>
      <c r="I91" s="213"/>
      <c r="J91" s="141"/>
      <c r="K91" s="163"/>
      <c r="L91" s="147"/>
      <c r="M91" s="150"/>
      <c r="N91" s="166"/>
      <c r="O91" s="179"/>
      <c r="P91" s="185"/>
      <c r="Q91" s="182"/>
      <c r="R91" s="221"/>
      <c r="S91" s="213"/>
      <c r="T91" s="141"/>
      <c r="U91" s="144"/>
      <c r="V91" s="147"/>
      <c r="W91" s="150"/>
      <c r="X91" s="166"/>
      <c r="Y91" s="179"/>
      <c r="Z91" s="182"/>
      <c r="AA91" s="197"/>
      <c r="AB91" s="221"/>
      <c r="AC91" s="213"/>
      <c r="AD91" s="141"/>
      <c r="AE91" s="163"/>
      <c r="AF91" s="147"/>
      <c r="AG91" s="150"/>
      <c r="AH91" s="169"/>
      <c r="AI91" s="171"/>
      <c r="AJ91" s="174"/>
      <c r="AK91" s="204"/>
      <c r="AL91" s="216"/>
      <c r="AM91" s="218"/>
      <c r="AN91" s="141"/>
      <c r="AO91" s="14"/>
      <c r="AP91" s="14"/>
    </row>
    <row r="92" spans="1:42" ht="10.15" customHeight="1" x14ac:dyDescent="0.2">
      <c r="A92" s="163"/>
      <c r="B92" s="147"/>
      <c r="C92" s="150"/>
      <c r="D92" s="166"/>
      <c r="E92" s="179"/>
      <c r="F92" s="185"/>
      <c r="G92" s="182"/>
      <c r="H92" s="213"/>
      <c r="I92" s="213"/>
      <c r="J92" s="141"/>
      <c r="K92" s="163"/>
      <c r="L92" s="147"/>
      <c r="M92" s="150"/>
      <c r="N92" s="166"/>
      <c r="O92" s="179"/>
      <c r="P92" s="185"/>
      <c r="Q92" s="182"/>
      <c r="R92" s="221"/>
      <c r="S92" s="213"/>
      <c r="T92" s="141"/>
      <c r="U92" s="144"/>
      <c r="V92" s="147"/>
      <c r="W92" s="150"/>
      <c r="X92" s="166"/>
      <c r="Y92" s="179"/>
      <c r="Z92" s="182"/>
      <c r="AA92" s="197"/>
      <c r="AB92" s="221"/>
      <c r="AC92" s="213"/>
      <c r="AD92" s="141"/>
      <c r="AE92" s="163"/>
      <c r="AF92" s="147"/>
      <c r="AG92" s="150"/>
      <c r="AH92" s="169"/>
      <c r="AI92" s="171"/>
      <c r="AJ92" s="174"/>
      <c r="AK92" s="204"/>
      <c r="AL92" s="216"/>
      <c r="AM92" s="218"/>
      <c r="AN92" s="141"/>
      <c r="AO92" s="14"/>
      <c r="AP92" s="14"/>
    </row>
    <row r="93" spans="1:42" ht="10.15" customHeight="1" x14ac:dyDescent="0.2">
      <c r="A93" s="163"/>
      <c r="B93" s="147"/>
      <c r="C93" s="150"/>
      <c r="D93" s="166"/>
      <c r="E93" s="179"/>
      <c r="F93" s="185"/>
      <c r="G93" s="182"/>
      <c r="H93" s="213"/>
      <c r="I93" s="213"/>
      <c r="J93" s="141"/>
      <c r="K93" s="163"/>
      <c r="L93" s="147"/>
      <c r="M93" s="150"/>
      <c r="N93" s="166"/>
      <c r="O93" s="179"/>
      <c r="P93" s="185"/>
      <c r="Q93" s="182"/>
      <c r="R93" s="221"/>
      <c r="S93" s="213"/>
      <c r="T93" s="141"/>
      <c r="U93" s="144"/>
      <c r="V93" s="147"/>
      <c r="W93" s="150"/>
      <c r="X93" s="166"/>
      <c r="Y93" s="179"/>
      <c r="Z93" s="182"/>
      <c r="AA93" s="197"/>
      <c r="AB93" s="221"/>
      <c r="AC93" s="213"/>
      <c r="AD93" s="141"/>
      <c r="AE93" s="163"/>
      <c r="AF93" s="147"/>
      <c r="AG93" s="150"/>
      <c r="AH93" s="169"/>
      <c r="AI93" s="171"/>
      <c r="AJ93" s="174"/>
      <c r="AK93" s="204"/>
      <c r="AL93" s="216"/>
      <c r="AM93" s="218"/>
      <c r="AN93" s="141"/>
      <c r="AO93" s="14"/>
      <c r="AP93" s="14"/>
    </row>
    <row r="94" spans="1:42" ht="10.15" customHeight="1" x14ac:dyDescent="0.2">
      <c r="A94" s="163"/>
      <c r="B94" s="147"/>
      <c r="C94" s="150"/>
      <c r="D94" s="166"/>
      <c r="E94" s="179"/>
      <c r="F94" s="185"/>
      <c r="G94" s="182"/>
      <c r="H94" s="213"/>
      <c r="I94" s="213"/>
      <c r="J94" s="141"/>
      <c r="K94" s="163"/>
      <c r="L94" s="147"/>
      <c r="M94" s="150"/>
      <c r="N94" s="166"/>
      <c r="O94" s="179"/>
      <c r="P94" s="185"/>
      <c r="Q94" s="182"/>
      <c r="R94" s="221"/>
      <c r="S94" s="213"/>
      <c r="T94" s="141"/>
      <c r="U94" s="144"/>
      <c r="V94" s="147"/>
      <c r="W94" s="150"/>
      <c r="X94" s="166"/>
      <c r="Y94" s="179"/>
      <c r="Z94" s="182"/>
      <c r="AA94" s="197"/>
      <c r="AB94" s="221"/>
      <c r="AC94" s="213"/>
      <c r="AD94" s="141"/>
      <c r="AE94" s="163"/>
      <c r="AF94" s="147"/>
      <c r="AG94" s="150"/>
      <c r="AH94" s="169"/>
      <c r="AI94" s="171"/>
      <c r="AJ94" s="174"/>
      <c r="AK94" s="204"/>
      <c r="AL94" s="216"/>
      <c r="AM94" s="218"/>
      <c r="AN94" s="141"/>
      <c r="AO94" s="14"/>
      <c r="AP94" s="14"/>
    </row>
    <row r="95" spans="1:42" ht="10.15" customHeight="1" x14ac:dyDescent="0.2">
      <c r="A95" s="163"/>
      <c r="B95" s="147"/>
      <c r="C95" s="150"/>
      <c r="D95" s="166"/>
      <c r="E95" s="179"/>
      <c r="F95" s="185"/>
      <c r="G95" s="182"/>
      <c r="H95" s="213"/>
      <c r="I95" s="213"/>
      <c r="J95" s="141"/>
      <c r="K95" s="163"/>
      <c r="L95" s="147"/>
      <c r="M95" s="150"/>
      <c r="N95" s="166"/>
      <c r="O95" s="179"/>
      <c r="P95" s="185"/>
      <c r="Q95" s="182"/>
      <c r="R95" s="221"/>
      <c r="S95" s="213"/>
      <c r="T95" s="141"/>
      <c r="U95" s="144"/>
      <c r="V95" s="147"/>
      <c r="W95" s="150"/>
      <c r="X95" s="166"/>
      <c r="Y95" s="179"/>
      <c r="Z95" s="182"/>
      <c r="AA95" s="197"/>
      <c r="AB95" s="221"/>
      <c r="AC95" s="213"/>
      <c r="AD95" s="141"/>
      <c r="AE95" s="163"/>
      <c r="AF95" s="147"/>
      <c r="AG95" s="150"/>
      <c r="AH95" s="169"/>
      <c r="AI95" s="171"/>
      <c r="AJ95" s="174"/>
      <c r="AK95" s="204"/>
      <c r="AL95" s="216"/>
      <c r="AM95" s="218"/>
      <c r="AN95" s="141"/>
      <c r="AO95" s="14"/>
      <c r="AP95" s="14"/>
    </row>
    <row r="96" spans="1:42" ht="10.15" customHeight="1" x14ac:dyDescent="0.2">
      <c r="A96" s="163"/>
      <c r="B96" s="147"/>
      <c r="C96" s="150"/>
      <c r="D96" s="166"/>
      <c r="E96" s="179"/>
      <c r="F96" s="185"/>
      <c r="G96" s="182"/>
      <c r="H96" s="213"/>
      <c r="I96" s="213"/>
      <c r="J96" s="141"/>
      <c r="K96" s="163"/>
      <c r="L96" s="147"/>
      <c r="M96" s="150"/>
      <c r="N96" s="166"/>
      <c r="O96" s="179"/>
      <c r="P96" s="185"/>
      <c r="Q96" s="182"/>
      <c r="R96" s="221"/>
      <c r="S96" s="213"/>
      <c r="T96" s="141"/>
      <c r="U96" s="144"/>
      <c r="V96" s="147"/>
      <c r="W96" s="150"/>
      <c r="X96" s="166"/>
      <c r="Y96" s="179"/>
      <c r="Z96" s="182"/>
      <c r="AA96" s="197"/>
      <c r="AB96" s="221"/>
      <c r="AC96" s="213"/>
      <c r="AD96" s="141"/>
      <c r="AE96" s="163"/>
      <c r="AF96" s="147"/>
      <c r="AG96" s="150"/>
      <c r="AH96" s="169"/>
      <c r="AI96" s="171"/>
      <c r="AJ96" s="174"/>
      <c r="AK96" s="204"/>
      <c r="AL96" s="216"/>
      <c r="AM96" s="218"/>
      <c r="AN96" s="141"/>
      <c r="AO96" s="14"/>
      <c r="AP96" s="14"/>
    </row>
    <row r="97" spans="1:42" ht="10.15" customHeight="1" x14ac:dyDescent="0.2">
      <c r="A97" s="163"/>
      <c r="B97" s="147"/>
      <c r="C97" s="150"/>
      <c r="D97" s="166"/>
      <c r="E97" s="179"/>
      <c r="F97" s="185"/>
      <c r="G97" s="182"/>
      <c r="H97" s="213"/>
      <c r="I97" s="213"/>
      <c r="J97" s="141"/>
      <c r="K97" s="163"/>
      <c r="L97" s="147"/>
      <c r="M97" s="150"/>
      <c r="N97" s="166"/>
      <c r="O97" s="179"/>
      <c r="P97" s="185"/>
      <c r="Q97" s="182"/>
      <c r="R97" s="221"/>
      <c r="S97" s="213"/>
      <c r="T97" s="141"/>
      <c r="U97" s="144"/>
      <c r="V97" s="147"/>
      <c r="W97" s="150"/>
      <c r="X97" s="166"/>
      <c r="Y97" s="179"/>
      <c r="Z97" s="182"/>
      <c r="AA97" s="197"/>
      <c r="AB97" s="221"/>
      <c r="AC97" s="213"/>
      <c r="AD97" s="141"/>
      <c r="AE97" s="163"/>
      <c r="AF97" s="147"/>
      <c r="AG97" s="150"/>
      <c r="AH97" s="169"/>
      <c r="AI97" s="171"/>
      <c r="AJ97" s="174"/>
      <c r="AK97" s="204"/>
      <c r="AL97" s="216"/>
      <c r="AM97" s="218"/>
      <c r="AN97" s="141"/>
      <c r="AO97" s="14"/>
      <c r="AP97" s="14"/>
    </row>
    <row r="98" spans="1:42" ht="10.15" customHeight="1" x14ac:dyDescent="0.2">
      <c r="A98" s="163"/>
      <c r="B98" s="147"/>
      <c r="C98" s="150"/>
      <c r="D98" s="166"/>
      <c r="E98" s="179"/>
      <c r="F98" s="185"/>
      <c r="G98" s="182"/>
      <c r="H98" s="213"/>
      <c r="I98" s="213"/>
      <c r="J98" s="141"/>
      <c r="K98" s="163"/>
      <c r="L98" s="147"/>
      <c r="M98" s="150"/>
      <c r="N98" s="166"/>
      <c r="O98" s="179"/>
      <c r="P98" s="185"/>
      <c r="Q98" s="182"/>
      <c r="R98" s="221"/>
      <c r="S98" s="213"/>
      <c r="T98" s="141"/>
      <c r="U98" s="144"/>
      <c r="V98" s="147"/>
      <c r="W98" s="150"/>
      <c r="X98" s="166"/>
      <c r="Y98" s="179"/>
      <c r="Z98" s="182"/>
      <c r="AA98" s="197"/>
      <c r="AB98" s="221"/>
      <c r="AC98" s="213"/>
      <c r="AD98" s="141"/>
      <c r="AE98" s="163"/>
      <c r="AF98" s="147"/>
      <c r="AG98" s="150"/>
      <c r="AH98" s="169"/>
      <c r="AI98" s="171"/>
      <c r="AJ98" s="174"/>
      <c r="AK98" s="204"/>
      <c r="AL98" s="216"/>
      <c r="AM98" s="218"/>
      <c r="AN98" s="141"/>
      <c r="AO98" s="14"/>
      <c r="AP98" s="14"/>
    </row>
    <row r="99" spans="1:42" ht="10.15" customHeight="1" x14ac:dyDescent="0.2">
      <c r="A99" s="163"/>
      <c r="B99" s="147"/>
      <c r="C99" s="150"/>
      <c r="D99" s="166"/>
      <c r="E99" s="179"/>
      <c r="F99" s="185"/>
      <c r="G99" s="182"/>
      <c r="H99" s="213"/>
      <c r="I99" s="213"/>
      <c r="J99" s="141"/>
      <c r="K99" s="163"/>
      <c r="L99" s="147"/>
      <c r="M99" s="150"/>
      <c r="N99" s="166"/>
      <c r="O99" s="179"/>
      <c r="P99" s="185"/>
      <c r="Q99" s="182"/>
      <c r="R99" s="221"/>
      <c r="S99" s="213"/>
      <c r="T99" s="141"/>
      <c r="U99" s="144"/>
      <c r="V99" s="147"/>
      <c r="W99" s="150"/>
      <c r="X99" s="166"/>
      <c r="Y99" s="179"/>
      <c r="Z99" s="182"/>
      <c r="AA99" s="197"/>
      <c r="AB99" s="221"/>
      <c r="AC99" s="213"/>
      <c r="AD99" s="141"/>
      <c r="AE99" s="163"/>
      <c r="AF99" s="147"/>
      <c r="AG99" s="150"/>
      <c r="AH99" s="169"/>
      <c r="AI99" s="171"/>
      <c r="AJ99" s="174"/>
      <c r="AK99" s="204"/>
      <c r="AL99" s="216"/>
      <c r="AM99" s="218"/>
      <c r="AN99" s="141"/>
      <c r="AO99" s="14"/>
      <c r="AP99" s="14"/>
    </row>
    <row r="100" spans="1:42" ht="10.15" customHeight="1" x14ac:dyDescent="0.2">
      <c r="A100" s="163"/>
      <c r="B100" s="147"/>
      <c r="C100" s="150"/>
      <c r="D100" s="166"/>
      <c r="E100" s="179"/>
      <c r="F100" s="185"/>
      <c r="G100" s="182"/>
      <c r="H100" s="213"/>
      <c r="I100" s="213"/>
      <c r="J100" s="141"/>
      <c r="K100" s="163"/>
      <c r="L100" s="147"/>
      <c r="M100" s="150"/>
      <c r="N100" s="166"/>
      <c r="O100" s="179"/>
      <c r="P100" s="185"/>
      <c r="Q100" s="182"/>
      <c r="R100" s="221"/>
      <c r="S100" s="213"/>
      <c r="T100" s="141"/>
      <c r="U100" s="144"/>
      <c r="V100" s="147"/>
      <c r="W100" s="150"/>
      <c r="X100" s="166"/>
      <c r="Y100" s="179"/>
      <c r="Z100" s="182"/>
      <c r="AA100" s="197"/>
      <c r="AB100" s="221"/>
      <c r="AC100" s="213"/>
      <c r="AD100" s="141"/>
      <c r="AE100" s="163"/>
      <c r="AF100" s="147"/>
      <c r="AG100" s="150"/>
      <c r="AH100" s="169"/>
      <c r="AI100" s="171"/>
      <c r="AJ100" s="174"/>
      <c r="AK100" s="204"/>
      <c r="AL100" s="216"/>
      <c r="AM100" s="218"/>
      <c r="AN100" s="141"/>
      <c r="AO100" s="14"/>
      <c r="AP100" s="14"/>
    </row>
    <row r="101" spans="1:42" ht="10.15" customHeight="1" x14ac:dyDescent="0.2">
      <c r="A101" s="163"/>
      <c r="B101" s="147"/>
      <c r="C101" s="150"/>
      <c r="D101" s="166"/>
      <c r="E101" s="179"/>
      <c r="F101" s="185"/>
      <c r="G101" s="182"/>
      <c r="H101" s="213"/>
      <c r="I101" s="213"/>
      <c r="J101" s="141"/>
      <c r="K101" s="163"/>
      <c r="L101" s="147"/>
      <c r="M101" s="150"/>
      <c r="N101" s="166"/>
      <c r="O101" s="179"/>
      <c r="P101" s="185"/>
      <c r="Q101" s="182"/>
      <c r="R101" s="221"/>
      <c r="S101" s="213"/>
      <c r="T101" s="141"/>
      <c r="U101" s="144"/>
      <c r="V101" s="147"/>
      <c r="W101" s="150"/>
      <c r="X101" s="166"/>
      <c r="Y101" s="179"/>
      <c r="Z101" s="182"/>
      <c r="AA101" s="197"/>
      <c r="AB101" s="221"/>
      <c r="AC101" s="213"/>
      <c r="AD101" s="141"/>
      <c r="AE101" s="163"/>
      <c r="AF101" s="147"/>
      <c r="AG101" s="150"/>
      <c r="AH101" s="169"/>
      <c r="AI101" s="171"/>
      <c r="AJ101" s="174"/>
      <c r="AK101" s="204"/>
      <c r="AL101" s="216"/>
      <c r="AM101" s="218"/>
      <c r="AN101" s="141"/>
      <c r="AO101" s="14"/>
      <c r="AP101" s="14"/>
    </row>
    <row r="102" spans="1:42" ht="10.15" customHeight="1" x14ac:dyDescent="0.2">
      <c r="A102" s="163"/>
      <c r="B102" s="147"/>
      <c r="C102" s="150"/>
      <c r="D102" s="166"/>
      <c r="E102" s="179"/>
      <c r="F102" s="185"/>
      <c r="G102" s="182"/>
      <c r="H102" s="213"/>
      <c r="I102" s="213"/>
      <c r="J102" s="141"/>
      <c r="K102" s="163"/>
      <c r="L102" s="147"/>
      <c r="M102" s="150"/>
      <c r="N102" s="166"/>
      <c r="O102" s="179"/>
      <c r="P102" s="185"/>
      <c r="Q102" s="182"/>
      <c r="R102" s="221"/>
      <c r="S102" s="213"/>
      <c r="T102" s="141"/>
      <c r="U102" s="144"/>
      <c r="V102" s="147"/>
      <c r="W102" s="150"/>
      <c r="X102" s="166"/>
      <c r="Y102" s="179"/>
      <c r="Z102" s="182"/>
      <c r="AA102" s="197"/>
      <c r="AB102" s="221"/>
      <c r="AC102" s="213"/>
      <c r="AD102" s="141"/>
      <c r="AE102" s="163"/>
      <c r="AF102" s="147"/>
      <c r="AG102" s="150"/>
      <c r="AH102" s="169"/>
      <c r="AI102" s="171"/>
      <c r="AJ102" s="174"/>
      <c r="AK102" s="204"/>
      <c r="AL102" s="216"/>
      <c r="AM102" s="218"/>
      <c r="AN102" s="141"/>
      <c r="AO102" s="14"/>
      <c r="AP102" s="14"/>
    </row>
    <row r="103" spans="1:42" ht="10.15" customHeight="1" x14ac:dyDescent="0.2">
      <c r="A103" s="163"/>
      <c r="B103" s="147"/>
      <c r="C103" s="150"/>
      <c r="D103" s="166"/>
      <c r="E103" s="179"/>
      <c r="F103" s="185"/>
      <c r="G103" s="182"/>
      <c r="H103" s="213"/>
      <c r="I103" s="213"/>
      <c r="J103" s="141"/>
      <c r="K103" s="163"/>
      <c r="L103" s="147"/>
      <c r="M103" s="150"/>
      <c r="N103" s="166"/>
      <c r="O103" s="179"/>
      <c r="P103" s="185"/>
      <c r="Q103" s="182"/>
      <c r="R103" s="221"/>
      <c r="S103" s="213"/>
      <c r="T103" s="141"/>
      <c r="U103" s="144"/>
      <c r="V103" s="147"/>
      <c r="W103" s="150"/>
      <c r="X103" s="166"/>
      <c r="Y103" s="179"/>
      <c r="Z103" s="182"/>
      <c r="AA103" s="197"/>
      <c r="AB103" s="221"/>
      <c r="AC103" s="213"/>
      <c r="AD103" s="141"/>
      <c r="AE103" s="163"/>
      <c r="AF103" s="147"/>
      <c r="AG103" s="150"/>
      <c r="AH103" s="169"/>
      <c r="AI103" s="171"/>
      <c r="AJ103" s="174"/>
      <c r="AK103" s="204"/>
      <c r="AL103" s="216"/>
      <c r="AM103" s="218"/>
      <c r="AN103" s="141"/>
      <c r="AO103" s="14"/>
      <c r="AP103" s="14"/>
    </row>
    <row r="104" spans="1:42" ht="10.15" customHeight="1" thickBot="1" x14ac:dyDescent="0.25">
      <c r="A104" s="163"/>
      <c r="B104" s="147"/>
      <c r="C104" s="150"/>
      <c r="D104" s="201"/>
      <c r="E104" s="180"/>
      <c r="F104" s="186"/>
      <c r="G104" s="183"/>
      <c r="H104" s="214"/>
      <c r="I104" s="214"/>
      <c r="J104" s="141"/>
      <c r="K104" s="163"/>
      <c r="L104" s="147"/>
      <c r="M104" s="150"/>
      <c r="N104" s="201"/>
      <c r="O104" s="180"/>
      <c r="P104" s="186"/>
      <c r="Q104" s="183"/>
      <c r="R104" s="222"/>
      <c r="S104" s="214"/>
      <c r="T104" s="141"/>
      <c r="U104" s="145"/>
      <c r="V104" s="148"/>
      <c r="W104" s="151"/>
      <c r="X104" s="167"/>
      <c r="Y104" s="202"/>
      <c r="Z104" s="183"/>
      <c r="AA104" s="197"/>
      <c r="AB104" s="222"/>
      <c r="AC104" s="214"/>
      <c r="AD104" s="141"/>
      <c r="AE104" s="163"/>
      <c r="AF104" s="147"/>
      <c r="AG104" s="150"/>
      <c r="AH104" s="169"/>
      <c r="AI104" s="171"/>
      <c r="AJ104" s="174"/>
      <c r="AK104" s="204"/>
      <c r="AL104" s="216"/>
      <c r="AM104" s="218"/>
      <c r="AN104" s="141"/>
      <c r="AO104" s="14"/>
      <c r="AP104" s="14"/>
    </row>
    <row r="105" spans="1:42" ht="10.15" customHeight="1" x14ac:dyDescent="0.2">
      <c r="A105" s="191"/>
      <c r="B105" s="192"/>
      <c r="C105" s="192"/>
      <c r="D105" s="192"/>
      <c r="E105" s="192"/>
      <c r="F105" s="192"/>
      <c r="G105" s="192"/>
      <c r="H105" s="17"/>
      <c r="I105" s="17"/>
      <c r="J105" s="141"/>
      <c r="K105" s="191"/>
      <c r="L105" s="192"/>
      <c r="M105" s="192"/>
      <c r="N105" s="192"/>
      <c r="O105" s="192"/>
      <c r="P105" s="192"/>
      <c r="Q105" s="192"/>
      <c r="R105" s="17"/>
      <c r="S105" s="17"/>
      <c r="T105" s="141"/>
      <c r="U105" s="194"/>
      <c r="V105" s="194"/>
      <c r="W105" s="194"/>
      <c r="X105" s="194"/>
      <c r="Y105" s="194"/>
      <c r="Z105" s="194"/>
      <c r="AA105" s="17"/>
      <c r="AB105" s="17"/>
      <c r="AC105" s="17"/>
      <c r="AD105" s="141"/>
      <c r="AE105" s="163"/>
      <c r="AF105" s="147"/>
      <c r="AG105" s="150"/>
      <c r="AH105" s="169"/>
      <c r="AI105" s="171"/>
      <c r="AJ105" s="174"/>
      <c r="AK105" s="204"/>
      <c r="AL105" s="216"/>
      <c r="AM105" s="218"/>
      <c r="AN105" s="141"/>
      <c r="AO105" s="14"/>
      <c r="AP105" s="14"/>
    </row>
    <row r="106" spans="1:42" ht="10.15" customHeight="1" x14ac:dyDescent="0.2">
      <c r="A106" s="193"/>
      <c r="B106" s="194"/>
      <c r="C106" s="194"/>
      <c r="D106" s="194"/>
      <c r="E106" s="194"/>
      <c r="F106" s="194"/>
      <c r="G106" s="194"/>
      <c r="H106" s="17"/>
      <c r="I106" s="17"/>
      <c r="J106" s="141"/>
      <c r="K106" s="193"/>
      <c r="L106" s="194"/>
      <c r="M106" s="194"/>
      <c r="N106" s="194"/>
      <c r="O106" s="194"/>
      <c r="P106" s="194"/>
      <c r="Q106" s="194"/>
      <c r="R106" s="17"/>
      <c r="S106" s="17"/>
      <c r="T106" s="141"/>
      <c r="U106" s="194"/>
      <c r="V106" s="194"/>
      <c r="W106" s="194"/>
      <c r="X106" s="194"/>
      <c r="Y106" s="194"/>
      <c r="Z106" s="194"/>
      <c r="AA106" s="17"/>
      <c r="AB106" s="17"/>
      <c r="AC106" s="17"/>
      <c r="AD106" s="141"/>
      <c r="AE106" s="163"/>
      <c r="AF106" s="147"/>
      <c r="AG106" s="150"/>
      <c r="AH106" s="169"/>
      <c r="AI106" s="171"/>
      <c r="AJ106" s="174"/>
      <c r="AK106" s="204"/>
      <c r="AL106" s="216"/>
      <c r="AM106" s="218"/>
      <c r="AN106" s="141"/>
      <c r="AO106" s="14"/>
      <c r="AP106" s="14"/>
    </row>
    <row r="107" spans="1:42" ht="10.15" customHeight="1" x14ac:dyDescent="0.2">
      <c r="A107" s="193"/>
      <c r="B107" s="194"/>
      <c r="C107" s="194"/>
      <c r="D107" s="194"/>
      <c r="E107" s="194"/>
      <c r="F107" s="194"/>
      <c r="G107" s="194"/>
      <c r="H107" s="17"/>
      <c r="I107" s="17"/>
      <c r="J107" s="141"/>
      <c r="K107" s="193"/>
      <c r="L107" s="194"/>
      <c r="M107" s="194"/>
      <c r="N107" s="194"/>
      <c r="O107" s="194"/>
      <c r="P107" s="194"/>
      <c r="Q107" s="194"/>
      <c r="R107" s="17"/>
      <c r="S107" s="17"/>
      <c r="T107" s="141"/>
      <c r="U107" s="194"/>
      <c r="V107" s="194"/>
      <c r="W107" s="194"/>
      <c r="X107" s="194"/>
      <c r="Y107" s="194"/>
      <c r="Z107" s="194"/>
      <c r="AA107" s="17"/>
      <c r="AB107" s="17"/>
      <c r="AC107" s="17"/>
      <c r="AD107" s="141"/>
      <c r="AE107" s="163"/>
      <c r="AF107" s="147"/>
      <c r="AG107" s="150"/>
      <c r="AH107" s="169"/>
      <c r="AI107" s="171"/>
      <c r="AJ107" s="174"/>
      <c r="AK107" s="204"/>
      <c r="AL107" s="216"/>
      <c r="AM107" s="218"/>
      <c r="AN107" s="141"/>
      <c r="AO107" s="14"/>
      <c r="AP107" s="14"/>
    </row>
    <row r="108" spans="1:42" ht="10.15" customHeight="1" x14ac:dyDescent="0.2">
      <c r="A108" s="193"/>
      <c r="B108" s="194"/>
      <c r="C108" s="194"/>
      <c r="D108" s="194"/>
      <c r="E108" s="194"/>
      <c r="F108" s="194"/>
      <c r="G108" s="194"/>
      <c r="H108" s="17"/>
      <c r="I108" s="17"/>
      <c r="J108" s="141"/>
      <c r="K108" s="193"/>
      <c r="L108" s="194"/>
      <c r="M108" s="194"/>
      <c r="N108" s="194"/>
      <c r="O108" s="194"/>
      <c r="P108" s="194"/>
      <c r="Q108" s="194"/>
      <c r="R108" s="17"/>
      <c r="S108" s="17"/>
      <c r="T108" s="141"/>
      <c r="U108" s="194"/>
      <c r="V108" s="194"/>
      <c r="W108" s="194"/>
      <c r="X108" s="194"/>
      <c r="Y108" s="194"/>
      <c r="Z108" s="194"/>
      <c r="AA108" s="17"/>
      <c r="AB108" s="17"/>
      <c r="AC108" s="17"/>
      <c r="AD108" s="141"/>
      <c r="AE108" s="163"/>
      <c r="AF108" s="147"/>
      <c r="AG108" s="150"/>
      <c r="AH108" s="169"/>
      <c r="AI108" s="171"/>
      <c r="AJ108" s="174"/>
      <c r="AK108" s="204"/>
      <c r="AL108" s="216"/>
      <c r="AM108" s="218"/>
      <c r="AN108" s="141"/>
      <c r="AO108" s="14"/>
      <c r="AP108" s="14"/>
    </row>
    <row r="109" spans="1:42" ht="10.15" customHeight="1" x14ac:dyDescent="0.2">
      <c r="A109" s="193"/>
      <c r="B109" s="194"/>
      <c r="C109" s="194"/>
      <c r="D109" s="194"/>
      <c r="E109" s="194"/>
      <c r="F109" s="194"/>
      <c r="G109" s="194"/>
      <c r="H109" s="17"/>
      <c r="I109" s="17"/>
      <c r="J109" s="141"/>
      <c r="K109" s="193"/>
      <c r="L109" s="194"/>
      <c r="M109" s="194"/>
      <c r="N109" s="194"/>
      <c r="O109" s="194"/>
      <c r="P109" s="194"/>
      <c r="Q109" s="194"/>
      <c r="R109" s="17"/>
      <c r="S109" s="17"/>
      <c r="T109" s="141"/>
      <c r="U109" s="194"/>
      <c r="V109" s="194"/>
      <c r="W109" s="194"/>
      <c r="X109" s="194"/>
      <c r="Y109" s="194"/>
      <c r="Z109" s="194"/>
      <c r="AA109" s="17"/>
      <c r="AB109" s="17"/>
      <c r="AC109" s="17"/>
      <c r="AD109" s="141"/>
      <c r="AE109" s="163"/>
      <c r="AF109" s="147"/>
      <c r="AG109" s="150"/>
      <c r="AH109" s="169"/>
      <c r="AI109" s="171"/>
      <c r="AJ109" s="174"/>
      <c r="AK109" s="204"/>
      <c r="AL109" s="216"/>
      <c r="AM109" s="218"/>
      <c r="AN109" s="141"/>
      <c r="AO109" s="14"/>
      <c r="AP109" s="14"/>
    </row>
    <row r="110" spans="1:42" ht="10.15" customHeight="1" thickBot="1" x14ac:dyDescent="0.25">
      <c r="A110" s="195"/>
      <c r="B110" s="196"/>
      <c r="C110" s="196"/>
      <c r="D110" s="196"/>
      <c r="E110" s="196"/>
      <c r="F110" s="196"/>
      <c r="G110" s="196"/>
      <c r="H110" s="18"/>
      <c r="I110" s="18"/>
      <c r="J110" s="142"/>
      <c r="K110" s="195"/>
      <c r="L110" s="196"/>
      <c r="M110" s="196"/>
      <c r="N110" s="196"/>
      <c r="O110" s="196"/>
      <c r="P110" s="196"/>
      <c r="Q110" s="196"/>
      <c r="R110" s="18"/>
      <c r="S110" s="18"/>
      <c r="T110" s="142"/>
      <c r="U110" s="194"/>
      <c r="V110" s="194"/>
      <c r="W110" s="194"/>
      <c r="X110" s="194"/>
      <c r="Y110" s="194"/>
      <c r="Z110" s="194"/>
      <c r="AA110" s="17"/>
      <c r="AB110" s="18"/>
      <c r="AC110" s="18"/>
      <c r="AD110" s="142"/>
      <c r="AE110" s="164"/>
      <c r="AF110" s="148"/>
      <c r="AG110" s="151"/>
      <c r="AH110" s="170"/>
      <c r="AI110" s="172"/>
      <c r="AJ110" s="175"/>
      <c r="AK110" s="205"/>
      <c r="AL110" s="217"/>
      <c r="AM110" s="219"/>
      <c r="AN110" s="142"/>
      <c r="AO110" s="14"/>
      <c r="AP110" s="14"/>
    </row>
    <row r="111" spans="1:42" ht="10.15" customHeight="1" x14ac:dyDescent="0.2">
      <c r="A111" s="14"/>
      <c r="B111" s="19"/>
      <c r="C111" s="14"/>
      <c r="D111" s="19"/>
      <c r="E111" s="14"/>
      <c r="F111" s="14"/>
      <c r="G111" s="14"/>
      <c r="H111" s="14"/>
      <c r="I111" s="14"/>
      <c r="J111" s="14"/>
      <c r="K111" s="14"/>
      <c r="L111" s="19"/>
      <c r="M111" s="14"/>
      <c r="N111" s="19"/>
      <c r="O111" s="14"/>
      <c r="P111" s="14"/>
      <c r="Q111" s="14"/>
      <c r="R111" s="14"/>
      <c r="S111" s="14"/>
      <c r="T111" s="14"/>
      <c r="U111" s="14"/>
      <c r="V111" s="19"/>
      <c r="W111" s="14"/>
      <c r="X111" s="19"/>
      <c r="Y111" s="14"/>
      <c r="Z111" s="14"/>
      <c r="AA111" s="14"/>
      <c r="AB111" s="14"/>
      <c r="AC111" s="14"/>
      <c r="AD111" s="14"/>
      <c r="AE111" s="14"/>
      <c r="AF111" s="19"/>
      <c r="AG111" s="14"/>
      <c r="AH111" s="19"/>
      <c r="AI111" s="14"/>
      <c r="AJ111" s="14"/>
      <c r="AK111" s="14"/>
      <c r="AL111" s="14"/>
      <c r="AM111" s="14"/>
      <c r="AN111" s="14"/>
      <c r="AO111" s="14"/>
      <c r="AP111" s="14"/>
    </row>
    <row r="112" spans="1:42" ht="10.15" customHeight="1" x14ac:dyDescent="0.2">
      <c r="A112" s="14"/>
      <c r="B112" s="19"/>
      <c r="C112" s="14"/>
      <c r="D112" s="19"/>
      <c r="E112" s="14"/>
      <c r="F112" s="14"/>
      <c r="G112" s="14"/>
      <c r="H112" s="14"/>
      <c r="I112" s="14"/>
      <c r="J112" s="14"/>
      <c r="K112" s="14"/>
      <c r="L112" s="19"/>
      <c r="M112" s="14"/>
      <c r="N112" s="19"/>
      <c r="O112" s="14"/>
      <c r="P112" s="14"/>
      <c r="Q112" s="14"/>
      <c r="R112" s="14"/>
      <c r="S112" s="14"/>
      <c r="T112" s="14"/>
      <c r="U112" s="14"/>
      <c r="V112" s="19"/>
      <c r="W112" s="14"/>
      <c r="X112" s="19"/>
      <c r="Y112" s="14"/>
      <c r="Z112" s="14"/>
      <c r="AA112" s="14"/>
      <c r="AB112" s="14"/>
      <c r="AC112" s="14"/>
      <c r="AD112" s="14"/>
      <c r="AE112" s="14"/>
      <c r="AF112" s="19"/>
      <c r="AG112" s="14"/>
      <c r="AH112" s="19"/>
      <c r="AI112" s="14"/>
      <c r="AJ112" s="14"/>
      <c r="AK112" s="14"/>
      <c r="AL112" s="14"/>
      <c r="AM112" s="14"/>
      <c r="AN112" s="14"/>
      <c r="AO112" s="14"/>
      <c r="AP112" s="14"/>
    </row>
    <row r="113" spans="1:42" ht="10.15" customHeight="1" x14ac:dyDescent="0.2">
      <c r="A113" s="14"/>
      <c r="B113" s="19"/>
      <c r="C113" s="14"/>
      <c r="D113" s="19"/>
      <c r="E113" s="14"/>
      <c r="F113" s="14"/>
      <c r="G113" s="14"/>
      <c r="H113" s="14"/>
      <c r="I113" s="14"/>
      <c r="J113" s="14"/>
      <c r="K113" s="14"/>
      <c r="L113" s="19"/>
      <c r="M113" s="14"/>
      <c r="N113" s="19"/>
      <c r="O113" s="14"/>
      <c r="P113" s="14"/>
      <c r="Q113" s="14"/>
      <c r="R113" s="14"/>
      <c r="S113" s="14"/>
      <c r="T113" s="14"/>
      <c r="U113" s="14"/>
      <c r="V113" s="19"/>
      <c r="W113" s="14"/>
      <c r="X113" s="19"/>
      <c r="Y113" s="14"/>
      <c r="Z113" s="14"/>
      <c r="AA113" s="14"/>
      <c r="AB113" s="14"/>
      <c r="AC113" s="14"/>
      <c r="AD113" s="14"/>
      <c r="AE113" s="14"/>
      <c r="AF113" s="19"/>
      <c r="AG113" s="14"/>
      <c r="AH113" s="19"/>
      <c r="AI113" s="14"/>
      <c r="AJ113" s="14"/>
      <c r="AK113" s="14"/>
      <c r="AL113" s="14"/>
      <c r="AM113" s="14"/>
      <c r="AN113" s="14"/>
      <c r="AO113" s="14"/>
      <c r="AP113" s="14"/>
    </row>
    <row r="114" spans="1:42" ht="10.15" customHeight="1" x14ac:dyDescent="0.2">
      <c r="A114" s="14"/>
      <c r="B114" s="19"/>
      <c r="C114" s="14"/>
      <c r="D114" s="19"/>
      <c r="E114" s="14"/>
      <c r="F114" s="14"/>
      <c r="G114" s="14"/>
      <c r="H114" s="14"/>
      <c r="I114" s="14"/>
      <c r="J114" s="14"/>
      <c r="K114" s="14"/>
      <c r="L114" s="19"/>
      <c r="M114" s="14"/>
      <c r="N114" s="19"/>
      <c r="O114" s="14"/>
      <c r="P114" s="14"/>
      <c r="Q114" s="14"/>
      <c r="R114" s="14"/>
      <c r="S114" s="14"/>
      <c r="T114" s="14"/>
      <c r="U114" s="14"/>
      <c r="V114" s="19"/>
      <c r="W114" s="14"/>
      <c r="X114" s="19"/>
      <c r="Y114" s="14"/>
      <c r="Z114" s="14"/>
      <c r="AA114" s="14"/>
      <c r="AB114" s="14"/>
      <c r="AC114" s="14"/>
      <c r="AD114" s="14"/>
      <c r="AE114" s="14"/>
      <c r="AF114" s="19"/>
      <c r="AG114" s="14"/>
      <c r="AH114" s="19"/>
      <c r="AI114" s="14"/>
      <c r="AJ114" s="14"/>
      <c r="AK114" s="14"/>
      <c r="AL114" s="14"/>
      <c r="AM114" s="14"/>
      <c r="AN114" s="14"/>
      <c r="AO114" s="14"/>
      <c r="AP114" s="14"/>
    </row>
    <row r="115" spans="1:42" ht="10.15" customHeight="1" x14ac:dyDescent="0.2">
      <c r="A115" s="14"/>
      <c r="B115" s="19"/>
      <c r="C115" s="14"/>
      <c r="D115" s="19"/>
      <c r="E115" s="14"/>
      <c r="F115" s="14"/>
      <c r="G115" s="14"/>
      <c r="H115" s="14"/>
      <c r="I115" s="14"/>
      <c r="J115" s="14"/>
      <c r="K115" s="14"/>
      <c r="L115" s="19"/>
      <c r="M115" s="14"/>
      <c r="N115" s="19"/>
      <c r="O115" s="14"/>
      <c r="P115" s="14"/>
      <c r="Q115" s="14"/>
      <c r="R115" s="14"/>
      <c r="S115" s="14"/>
      <c r="T115" s="14"/>
      <c r="U115" s="14"/>
      <c r="V115" s="19"/>
      <c r="W115" s="14"/>
      <c r="X115" s="19"/>
      <c r="Y115" s="14"/>
      <c r="Z115" s="14"/>
      <c r="AA115" s="14"/>
      <c r="AB115" s="14"/>
      <c r="AC115" s="14"/>
      <c r="AD115" s="14"/>
      <c r="AE115" s="14"/>
      <c r="AF115" s="19"/>
      <c r="AG115" s="14"/>
      <c r="AH115" s="19"/>
      <c r="AI115" s="14"/>
      <c r="AJ115" s="14"/>
      <c r="AK115" s="14"/>
      <c r="AL115" s="14"/>
      <c r="AM115" s="14"/>
      <c r="AN115" s="14"/>
      <c r="AO115" s="14"/>
      <c r="AP115" s="14"/>
    </row>
    <row r="116" spans="1:42" ht="10.15" customHeight="1" x14ac:dyDescent="0.2">
      <c r="A116" s="14"/>
      <c r="B116" s="19"/>
      <c r="C116" s="14"/>
      <c r="D116" s="19"/>
      <c r="E116" s="14"/>
      <c r="F116" s="14"/>
      <c r="G116" s="14"/>
      <c r="H116" s="14"/>
      <c r="I116" s="14"/>
      <c r="J116" s="14"/>
      <c r="K116" s="14"/>
      <c r="L116" s="19"/>
      <c r="M116" s="14"/>
      <c r="N116" s="19"/>
      <c r="O116" s="14"/>
      <c r="P116" s="14"/>
      <c r="Q116" s="14"/>
      <c r="R116" s="14"/>
      <c r="S116" s="14"/>
      <c r="T116" s="14"/>
      <c r="U116" s="14"/>
      <c r="V116" s="19"/>
      <c r="W116" s="14"/>
      <c r="X116" s="19"/>
      <c r="Y116" s="14"/>
      <c r="Z116" s="14"/>
      <c r="AA116" s="14"/>
      <c r="AB116" s="14"/>
      <c r="AC116" s="14"/>
      <c r="AD116" s="14"/>
      <c r="AE116" s="14"/>
      <c r="AF116" s="19"/>
      <c r="AG116" s="14"/>
      <c r="AH116" s="19"/>
      <c r="AI116" s="14"/>
      <c r="AJ116" s="14"/>
      <c r="AK116" s="14"/>
      <c r="AL116" s="14"/>
      <c r="AM116" s="14"/>
      <c r="AN116" s="14"/>
      <c r="AO116" s="14"/>
      <c r="AP116" s="14"/>
    </row>
    <row r="117" spans="1:42" ht="10.15" customHeight="1" x14ac:dyDescent="0.2">
      <c r="A117" s="14"/>
      <c r="B117" s="19"/>
      <c r="C117" s="14"/>
      <c r="D117" s="19"/>
      <c r="E117" s="14"/>
      <c r="F117" s="14"/>
      <c r="G117" s="14"/>
      <c r="H117" s="14"/>
      <c r="I117" s="14"/>
      <c r="J117" s="14"/>
      <c r="R117" s="14"/>
      <c r="S117" s="14"/>
      <c r="T117" s="14"/>
      <c r="U117" s="14"/>
      <c r="V117" s="19"/>
      <c r="W117" s="14"/>
      <c r="X117" s="19"/>
      <c r="Y117" s="14"/>
      <c r="Z117" s="14"/>
      <c r="AA117" s="14"/>
      <c r="AB117" s="14"/>
      <c r="AC117" s="14"/>
      <c r="AD117" s="14"/>
      <c r="AE117" s="14"/>
      <c r="AF117" s="19"/>
      <c r="AG117" s="14"/>
      <c r="AH117" s="19"/>
      <c r="AI117" s="14"/>
      <c r="AJ117" s="14"/>
      <c r="AK117" s="14"/>
      <c r="AL117" s="14"/>
      <c r="AM117" s="14"/>
      <c r="AN117" s="14"/>
      <c r="AO117" s="14"/>
      <c r="AP117" s="14"/>
    </row>
    <row r="118" spans="1:42" ht="10.15" customHeight="1" x14ac:dyDescent="0.2">
      <c r="A118" s="14"/>
      <c r="B118" s="19"/>
      <c r="C118" s="14"/>
      <c r="D118" s="19"/>
      <c r="E118" s="14"/>
      <c r="F118" s="14"/>
      <c r="G118" s="14"/>
      <c r="H118" s="14"/>
      <c r="I118" s="14"/>
      <c r="J118" s="14"/>
      <c r="R118" s="14"/>
      <c r="S118" s="14"/>
      <c r="T118" s="14"/>
      <c r="U118" s="14"/>
      <c r="V118" s="19"/>
      <c r="W118" s="14"/>
      <c r="X118" s="19"/>
      <c r="Y118" s="14"/>
      <c r="Z118" s="14"/>
      <c r="AA118" s="14"/>
      <c r="AB118" s="14"/>
      <c r="AC118" s="14"/>
      <c r="AD118" s="14"/>
      <c r="AE118" s="14"/>
      <c r="AF118" s="19"/>
      <c r="AG118" s="14"/>
      <c r="AH118" s="19"/>
      <c r="AI118" s="14"/>
      <c r="AJ118" s="14"/>
      <c r="AK118" s="14"/>
      <c r="AL118" s="14"/>
      <c r="AM118" s="14"/>
      <c r="AN118" s="14"/>
      <c r="AO118" s="14"/>
      <c r="AP118" s="14"/>
    </row>
    <row r="119" spans="1:42" ht="10.15" customHeight="1" x14ac:dyDescent="0.2">
      <c r="A119" s="14"/>
      <c r="B119" s="19"/>
      <c r="C119" s="14"/>
      <c r="D119" s="19"/>
      <c r="E119" s="14"/>
      <c r="F119" s="14"/>
      <c r="G119" s="14"/>
      <c r="H119" s="14"/>
      <c r="I119" s="14"/>
      <c r="J119" s="14"/>
      <c r="R119" s="14"/>
      <c r="S119" s="14"/>
      <c r="T119" s="14"/>
      <c r="U119" s="14"/>
      <c r="V119" s="19"/>
      <c r="W119" s="14"/>
      <c r="X119" s="19"/>
      <c r="Y119" s="14"/>
      <c r="Z119" s="14"/>
      <c r="AA119" s="14"/>
      <c r="AB119" s="14"/>
      <c r="AC119" s="14"/>
      <c r="AD119" s="14"/>
      <c r="AE119" s="14"/>
      <c r="AF119" s="19"/>
      <c r="AG119" s="14"/>
      <c r="AH119" s="19"/>
      <c r="AI119" s="14"/>
      <c r="AJ119" s="14"/>
      <c r="AK119" s="14"/>
      <c r="AL119" s="14"/>
      <c r="AM119" s="14"/>
      <c r="AN119" s="14"/>
      <c r="AO119" s="14"/>
      <c r="AP119" s="14"/>
    </row>
    <row r="120" spans="1:42" x14ac:dyDescent="0.2">
      <c r="AL120" s="14"/>
      <c r="AM120" s="14"/>
    </row>
    <row r="121" spans="1:42" x14ac:dyDescent="0.2">
      <c r="AL121" s="14"/>
      <c r="AM121" s="14"/>
    </row>
    <row r="122" spans="1:42" x14ac:dyDescent="0.2">
      <c r="AL122" s="14"/>
      <c r="AM122" s="14"/>
    </row>
  </sheetData>
  <mergeCells count="216">
    <mergeCell ref="AL90:AL110"/>
    <mergeCell ref="AM90:AM110"/>
    <mergeCell ref="R87:R104"/>
    <mergeCell ref="S87:S104"/>
    <mergeCell ref="R3:R26"/>
    <mergeCell ref="S3:S26"/>
    <mergeCell ref="AB9:AB26"/>
    <mergeCell ref="AC9:AC26"/>
    <mergeCell ref="AB33:AB50"/>
    <mergeCell ref="AC33:AC50"/>
    <mergeCell ref="AB63:AB80"/>
    <mergeCell ref="AC63:AC80"/>
    <mergeCell ref="AB87:AB104"/>
    <mergeCell ref="AC87:AC104"/>
    <mergeCell ref="R33:R50"/>
    <mergeCell ref="S33:S50"/>
    <mergeCell ref="AL3:AL23"/>
    <mergeCell ref="AL30:AL50"/>
    <mergeCell ref="AM30:AM50"/>
    <mergeCell ref="AM3:AM23"/>
    <mergeCell ref="AL63:AL83"/>
    <mergeCell ref="AM63:AM83"/>
    <mergeCell ref="R63:R80"/>
    <mergeCell ref="S63:S80"/>
    <mergeCell ref="K105:Q110"/>
    <mergeCell ref="H9:H26"/>
    <mergeCell ref="H33:H50"/>
    <mergeCell ref="H63:H80"/>
    <mergeCell ref="H87:H104"/>
    <mergeCell ref="I9:I26"/>
    <mergeCell ref="I33:I50"/>
    <mergeCell ref="I63:I80"/>
    <mergeCell ref="I87:I104"/>
    <mergeCell ref="Q33:Q50"/>
    <mergeCell ref="N51:N62"/>
    <mergeCell ref="A1:I1"/>
    <mergeCell ref="O63:O80"/>
    <mergeCell ref="P63:P80"/>
    <mergeCell ref="Q63:Q80"/>
    <mergeCell ref="K87:K104"/>
    <mergeCell ref="L87:L104"/>
    <mergeCell ref="M87:M104"/>
    <mergeCell ref="N87:N104"/>
    <mergeCell ref="O87:O104"/>
    <mergeCell ref="P87:P104"/>
    <mergeCell ref="Q87:Q104"/>
    <mergeCell ref="K3:K26"/>
    <mergeCell ref="L3:L26"/>
    <mergeCell ref="M3:M26"/>
    <mergeCell ref="N3:N26"/>
    <mergeCell ref="O3:O26"/>
    <mergeCell ref="P3:P26"/>
    <mergeCell ref="Q3:Q26"/>
    <mergeCell ref="K33:K50"/>
    <mergeCell ref="L33:L50"/>
    <mergeCell ref="M33:M50"/>
    <mergeCell ref="N33:N50"/>
    <mergeCell ref="O33:O50"/>
    <mergeCell ref="P33:P50"/>
    <mergeCell ref="AE24:AE29"/>
    <mergeCell ref="AF24:AF29"/>
    <mergeCell ref="AG24:AG29"/>
    <mergeCell ref="AH24:AH29"/>
    <mergeCell ref="AE84:AE89"/>
    <mergeCell ref="AF84:AF89"/>
    <mergeCell ref="AG84:AG89"/>
    <mergeCell ref="AH84:AH89"/>
    <mergeCell ref="AE51:AE62"/>
    <mergeCell ref="AF51:AF62"/>
    <mergeCell ref="AG51:AG62"/>
    <mergeCell ref="AH51:AH62"/>
    <mergeCell ref="AE30:AE50"/>
    <mergeCell ref="AI24:AK29"/>
    <mergeCell ref="AI51:AK62"/>
    <mergeCell ref="AI84:AK89"/>
    <mergeCell ref="AK3:AK23"/>
    <mergeCell ref="AK30:AK50"/>
    <mergeCell ref="AK63:AK83"/>
    <mergeCell ref="AK90:AK110"/>
    <mergeCell ref="AH3:AH23"/>
    <mergeCell ref="AI3:AI23"/>
    <mergeCell ref="AJ3:AJ23"/>
    <mergeCell ref="AH30:AH50"/>
    <mergeCell ref="Y81:AA86"/>
    <mergeCell ref="Y51:AA62"/>
    <mergeCell ref="Y27:AA32"/>
    <mergeCell ref="U3:AA8"/>
    <mergeCell ref="W87:W104"/>
    <mergeCell ref="X87:X104"/>
    <mergeCell ref="Y87:Y104"/>
    <mergeCell ref="U63:U80"/>
    <mergeCell ref="V63:V80"/>
    <mergeCell ref="W63:W80"/>
    <mergeCell ref="X63:X80"/>
    <mergeCell ref="Z87:Z104"/>
    <mergeCell ref="V87:V104"/>
    <mergeCell ref="V51:V62"/>
    <mergeCell ref="W51:W62"/>
    <mergeCell ref="X51:X62"/>
    <mergeCell ref="B27:B32"/>
    <mergeCell ref="C27:C32"/>
    <mergeCell ref="D27:D32"/>
    <mergeCell ref="U27:U32"/>
    <mergeCell ref="V27:V32"/>
    <mergeCell ref="W27:W32"/>
    <mergeCell ref="X27:X32"/>
    <mergeCell ref="A33:A50"/>
    <mergeCell ref="B33:B50"/>
    <mergeCell ref="C33:C50"/>
    <mergeCell ref="D33:D50"/>
    <mergeCell ref="F33:F50"/>
    <mergeCell ref="U33:U50"/>
    <mergeCell ref="V33:V50"/>
    <mergeCell ref="W33:W50"/>
    <mergeCell ref="X33:X50"/>
    <mergeCell ref="E27:G32"/>
    <mergeCell ref="G33:G50"/>
    <mergeCell ref="AN1:AN110"/>
    <mergeCell ref="AE3:AE23"/>
    <mergeCell ref="AF3:AF23"/>
    <mergeCell ref="AG3:AG23"/>
    <mergeCell ref="Z33:Z50"/>
    <mergeCell ref="E33:E50"/>
    <mergeCell ref="Y33:Y50"/>
    <mergeCell ref="A105:G110"/>
    <mergeCell ref="AA9:AA26"/>
    <mergeCell ref="AA33:AA50"/>
    <mergeCell ref="AA63:AA80"/>
    <mergeCell ref="AA87:AA104"/>
    <mergeCell ref="J1:J110"/>
    <mergeCell ref="U105:Z110"/>
    <mergeCell ref="A51:A62"/>
    <mergeCell ref="B51:B62"/>
    <mergeCell ref="C51:C62"/>
    <mergeCell ref="D51:D62"/>
    <mergeCell ref="U51:U62"/>
    <mergeCell ref="Z63:Z80"/>
    <mergeCell ref="G9:G26"/>
    <mergeCell ref="D87:D104"/>
    <mergeCell ref="A27:A32"/>
    <mergeCell ref="E87:E104"/>
    <mergeCell ref="F87:F104"/>
    <mergeCell ref="E63:E80"/>
    <mergeCell ref="F63:F80"/>
    <mergeCell ref="A81:A86"/>
    <mergeCell ref="B81:B86"/>
    <mergeCell ref="C81:C86"/>
    <mergeCell ref="D81:D86"/>
    <mergeCell ref="A63:A80"/>
    <mergeCell ref="B63:B80"/>
    <mergeCell ref="C63:C80"/>
    <mergeCell ref="D63:D80"/>
    <mergeCell ref="E81:G86"/>
    <mergeCell ref="C87:C104"/>
    <mergeCell ref="E51:G62"/>
    <mergeCell ref="AD1:AD110"/>
    <mergeCell ref="U9:U26"/>
    <mergeCell ref="V9:V26"/>
    <mergeCell ref="W9:W26"/>
    <mergeCell ref="X9:X26"/>
    <mergeCell ref="Y9:Y26"/>
    <mergeCell ref="Z9:Z26"/>
    <mergeCell ref="A9:A26"/>
    <mergeCell ref="B9:B26"/>
    <mergeCell ref="C9:C26"/>
    <mergeCell ref="D9:D26"/>
    <mergeCell ref="E9:E26"/>
    <mergeCell ref="F9:F26"/>
    <mergeCell ref="U81:U86"/>
    <mergeCell ref="V81:V86"/>
    <mergeCell ref="W81:W86"/>
    <mergeCell ref="X81:X86"/>
    <mergeCell ref="U87:U104"/>
    <mergeCell ref="Y63:Y80"/>
    <mergeCell ref="G63:G80"/>
    <mergeCell ref="G87:G104"/>
    <mergeCell ref="A87:A104"/>
    <mergeCell ref="B87:B104"/>
    <mergeCell ref="AE90:AE110"/>
    <mergeCell ref="AF90:AF110"/>
    <mergeCell ref="AG90:AG110"/>
    <mergeCell ref="AH90:AH110"/>
    <mergeCell ref="AI90:AI110"/>
    <mergeCell ref="AJ90:AJ110"/>
    <mergeCell ref="AI30:AI50"/>
    <mergeCell ref="AJ30:AJ50"/>
    <mergeCell ref="AE63:AE83"/>
    <mergeCell ref="AF63:AF83"/>
    <mergeCell ref="AG63:AG83"/>
    <mergeCell ref="AH63:AH83"/>
    <mergeCell ref="AI63:AI83"/>
    <mergeCell ref="AJ63:AJ83"/>
    <mergeCell ref="AE1:AM1"/>
    <mergeCell ref="U1:AC1"/>
    <mergeCell ref="K1:S1"/>
    <mergeCell ref="T1:T110"/>
    <mergeCell ref="K27:K32"/>
    <mergeCell ref="L27:L32"/>
    <mergeCell ref="M27:M32"/>
    <mergeCell ref="N27:N32"/>
    <mergeCell ref="O27:Q32"/>
    <mergeCell ref="K51:K62"/>
    <mergeCell ref="L51:L62"/>
    <mergeCell ref="M51:M62"/>
    <mergeCell ref="O51:Q62"/>
    <mergeCell ref="K81:K86"/>
    <mergeCell ref="L81:L86"/>
    <mergeCell ref="M81:M86"/>
    <mergeCell ref="N81:N86"/>
    <mergeCell ref="O81:Q86"/>
    <mergeCell ref="K63:K80"/>
    <mergeCell ref="L63:L80"/>
    <mergeCell ref="M63:M80"/>
    <mergeCell ref="N63:N80"/>
    <mergeCell ref="AF30:AF50"/>
    <mergeCell ref="AG30:AG50"/>
  </mergeCells>
  <pageMargins left="0.25" right="0.25" top="0.5" bottom="0.25" header="0" footer="0"/>
  <pageSetup scale="1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6AF6-F6DD-43A3-8DDE-A1FE77BCC529}">
  <sheetPr>
    <pageSetUpPr fitToPage="1"/>
  </sheetPr>
  <dimension ref="A1:AP205"/>
  <sheetViews>
    <sheetView zoomScale="120" zoomScaleNormal="120" workbookViewId="0">
      <pane ySplit="2" topLeftCell="A28" activePane="bottomLeft" state="frozen"/>
      <selection pane="bottomLeft" activeCell="F43" sqref="F43:F50"/>
    </sheetView>
  </sheetViews>
  <sheetFormatPr defaultColWidth="9.140625" defaultRowHeight="12.75" x14ac:dyDescent="0.2"/>
  <cols>
    <col min="1" max="1" width="9.42578125" style="15" bestFit="1" customWidth="1"/>
    <col min="2" max="2" width="2.5703125" style="20" customWidth="1"/>
    <col min="3" max="3" width="9.42578125" style="15" bestFit="1" customWidth="1"/>
    <col min="4" max="4" width="6.5703125" style="20" customWidth="1"/>
    <col min="5" max="5" width="10" style="15" customWidth="1"/>
    <col min="6" max="6" width="30.5703125" style="15" customWidth="1"/>
    <col min="7" max="9" width="35" style="15" customWidth="1"/>
    <col min="10" max="10" width="2.5703125" style="15" customWidth="1"/>
    <col min="11" max="11" width="9.42578125" style="15" bestFit="1" customWidth="1"/>
    <col min="12" max="12" width="2.5703125" style="15" customWidth="1"/>
    <col min="13" max="13" width="9.42578125" style="15" bestFit="1" customWidth="1"/>
    <col min="14" max="14" width="6.5703125" style="20" customWidth="1"/>
    <col min="15" max="15" width="6.5703125" style="15" customWidth="1"/>
    <col min="16" max="16" width="30.5703125" style="15" customWidth="1"/>
    <col min="17" max="17" width="34" style="15" customWidth="1"/>
    <col min="18" max="19" width="35" style="15" customWidth="1"/>
    <col min="20" max="20" width="2.5703125" style="15" customWidth="1"/>
    <col min="21" max="21" width="9.42578125" style="15" bestFit="1" customWidth="1"/>
    <col min="22" max="22" width="2.5703125" style="15" customWidth="1"/>
    <col min="23" max="23" width="9.42578125" style="15" bestFit="1" customWidth="1"/>
    <col min="24" max="24" width="6.5703125" style="20" customWidth="1"/>
    <col min="25" max="25" width="6.85546875" style="15" customWidth="1"/>
    <col min="26" max="29" width="30.5703125" style="15" customWidth="1"/>
    <col min="30" max="30" width="2.5703125" style="15" customWidth="1"/>
    <col min="31" max="31" width="9.42578125" style="15" bestFit="1" customWidth="1"/>
    <col min="32" max="32" width="2.5703125" style="20" customWidth="1"/>
    <col min="33" max="33" width="9.42578125" style="15" bestFit="1" customWidth="1"/>
    <col min="34" max="34" width="6.5703125" style="20" customWidth="1"/>
    <col min="35" max="35" width="10" style="15" customWidth="1"/>
    <col min="36" max="36" width="32.85546875" style="15" customWidth="1"/>
    <col min="37" max="37" width="21.5703125" style="15" customWidth="1"/>
    <col min="38" max="38" width="55.85546875" style="15" customWidth="1"/>
    <col min="39" max="39" width="40.7109375" style="15" customWidth="1"/>
    <col min="40" max="40" width="2.5703125" style="15" customWidth="1"/>
    <col min="41" max="16384" width="9.140625" style="15"/>
  </cols>
  <sheetData>
    <row r="1" spans="1:42" x14ac:dyDescent="0.2">
      <c r="A1" s="138" t="s">
        <v>16</v>
      </c>
      <c r="B1" s="139"/>
      <c r="C1" s="139"/>
      <c r="D1" s="139"/>
      <c r="E1" s="139"/>
      <c r="F1" s="139"/>
      <c r="G1" s="139"/>
      <c r="H1" s="139"/>
      <c r="I1" s="139"/>
      <c r="J1" s="140"/>
      <c r="K1" s="139" t="s">
        <v>17</v>
      </c>
      <c r="L1" s="139"/>
      <c r="M1" s="139"/>
      <c r="N1" s="139"/>
      <c r="O1" s="139"/>
      <c r="P1" s="139"/>
      <c r="Q1" s="139"/>
      <c r="R1" s="139"/>
      <c r="S1" s="139"/>
      <c r="T1" s="140"/>
      <c r="U1" s="139" t="s">
        <v>18</v>
      </c>
      <c r="V1" s="139"/>
      <c r="W1" s="139"/>
      <c r="X1" s="139"/>
      <c r="Y1" s="139"/>
      <c r="Z1" s="139"/>
      <c r="AA1" s="139"/>
      <c r="AB1" s="139"/>
      <c r="AC1" s="139"/>
      <c r="AD1" s="140"/>
      <c r="AE1" s="424" t="s">
        <v>36</v>
      </c>
      <c r="AF1" s="424"/>
      <c r="AG1" s="424"/>
      <c r="AH1" s="424"/>
      <c r="AI1" s="424"/>
      <c r="AJ1" s="424"/>
      <c r="AK1" s="424"/>
      <c r="AL1" s="424"/>
      <c r="AM1" s="424"/>
      <c r="AN1" s="140"/>
      <c r="AO1" s="14"/>
      <c r="AP1" s="14"/>
    </row>
    <row r="2" spans="1:42" s="25" customFormat="1" ht="27" customHeight="1" thickBot="1" x14ac:dyDescent="0.25">
      <c r="A2" s="50" t="s">
        <v>465</v>
      </c>
      <c r="B2" s="23"/>
      <c r="C2" s="51" t="s">
        <v>467</v>
      </c>
      <c r="D2" s="23" t="s">
        <v>9</v>
      </c>
      <c r="E2" s="23" t="s">
        <v>10</v>
      </c>
      <c r="F2" s="23" t="s">
        <v>11</v>
      </c>
      <c r="G2" s="23" t="s">
        <v>21</v>
      </c>
      <c r="H2" s="23" t="s">
        <v>43</v>
      </c>
      <c r="I2" s="23" t="s">
        <v>342</v>
      </c>
      <c r="J2" s="141"/>
      <c r="K2" s="50" t="s">
        <v>465</v>
      </c>
      <c r="L2" s="23"/>
      <c r="M2" s="51" t="s">
        <v>467</v>
      </c>
      <c r="N2" s="23" t="s">
        <v>9</v>
      </c>
      <c r="O2" s="23" t="s">
        <v>10</v>
      </c>
      <c r="P2" s="23" t="s">
        <v>11</v>
      </c>
      <c r="Q2" s="23" t="s">
        <v>21</v>
      </c>
      <c r="R2" s="23" t="s">
        <v>43</v>
      </c>
      <c r="S2" s="23" t="s">
        <v>342</v>
      </c>
      <c r="T2" s="141"/>
      <c r="U2" s="50" t="s">
        <v>465</v>
      </c>
      <c r="V2" s="23"/>
      <c r="W2" s="51" t="s">
        <v>467</v>
      </c>
      <c r="X2" s="23" t="s">
        <v>9</v>
      </c>
      <c r="Y2" s="23" t="s">
        <v>10</v>
      </c>
      <c r="Z2" s="23" t="s">
        <v>11</v>
      </c>
      <c r="AA2" s="23" t="s">
        <v>21</v>
      </c>
      <c r="AB2" s="23" t="s">
        <v>43</v>
      </c>
      <c r="AC2" s="23" t="s">
        <v>342</v>
      </c>
      <c r="AD2" s="141"/>
      <c r="AE2" s="50" t="s">
        <v>465</v>
      </c>
      <c r="AF2" s="23"/>
      <c r="AG2" s="51" t="s">
        <v>467</v>
      </c>
      <c r="AH2" s="22" t="s">
        <v>9</v>
      </c>
      <c r="AI2" s="22" t="s">
        <v>10</v>
      </c>
      <c r="AJ2" s="22" t="s">
        <v>11</v>
      </c>
      <c r="AK2" s="22" t="s">
        <v>22</v>
      </c>
      <c r="AL2" s="22" t="s">
        <v>43</v>
      </c>
      <c r="AM2" s="23" t="s">
        <v>341</v>
      </c>
      <c r="AN2" s="141"/>
      <c r="AO2" s="24"/>
      <c r="AP2" s="24"/>
    </row>
    <row r="3" spans="1:42" ht="10.15" customHeight="1" x14ac:dyDescent="0.2">
      <c r="A3" s="28"/>
      <c r="B3" s="29"/>
      <c r="C3" s="29"/>
      <c r="D3" s="29"/>
      <c r="E3" s="29"/>
      <c r="F3" s="29"/>
      <c r="G3" s="29"/>
      <c r="H3" s="29"/>
      <c r="I3" s="29"/>
      <c r="J3" s="141"/>
      <c r="K3" s="29"/>
      <c r="L3" s="29"/>
      <c r="M3" s="29"/>
      <c r="N3" s="29"/>
      <c r="O3" s="29"/>
      <c r="P3" s="29"/>
      <c r="Q3" s="29"/>
      <c r="R3" s="29"/>
      <c r="S3" s="29"/>
      <c r="T3" s="141"/>
      <c r="U3" s="34"/>
      <c r="V3" s="34"/>
      <c r="W3" s="34"/>
      <c r="X3" s="34"/>
      <c r="Y3" s="34"/>
      <c r="Z3" s="34"/>
      <c r="AA3" s="34"/>
      <c r="AB3" s="34"/>
      <c r="AC3" s="34"/>
      <c r="AD3" s="141"/>
      <c r="AE3" s="144">
        <v>0.33333333333333331</v>
      </c>
      <c r="AF3" s="147" t="s">
        <v>12</v>
      </c>
      <c r="AG3" s="149">
        <f>AE3+AH3/24/60</f>
        <v>0.40625</v>
      </c>
      <c r="AH3" s="169">
        <v>105</v>
      </c>
      <c r="AI3" s="171" t="s">
        <v>39</v>
      </c>
      <c r="AJ3" s="176" t="s">
        <v>404</v>
      </c>
      <c r="AK3" s="197" t="s">
        <v>25</v>
      </c>
      <c r="AL3" s="215" t="s">
        <v>49</v>
      </c>
      <c r="AM3" s="218" t="s">
        <v>334</v>
      </c>
      <c r="AN3" s="141"/>
      <c r="AO3" s="14"/>
      <c r="AP3" s="14"/>
    </row>
    <row r="4" spans="1:42" ht="10.15" customHeight="1" x14ac:dyDescent="0.2">
      <c r="A4" s="30"/>
      <c r="B4" s="31"/>
      <c r="C4" s="31"/>
      <c r="D4" s="31"/>
      <c r="E4" s="31"/>
      <c r="F4" s="31"/>
      <c r="G4" s="31"/>
      <c r="H4" s="31"/>
      <c r="I4" s="31"/>
      <c r="J4" s="141"/>
      <c r="K4" s="31"/>
      <c r="L4" s="31"/>
      <c r="M4" s="31"/>
      <c r="N4" s="31"/>
      <c r="O4" s="31"/>
      <c r="P4" s="31"/>
      <c r="Q4" s="31"/>
      <c r="R4" s="31"/>
      <c r="S4" s="31"/>
      <c r="T4" s="141"/>
      <c r="U4" s="35"/>
      <c r="V4" s="35"/>
      <c r="W4" s="35"/>
      <c r="X4" s="35"/>
      <c r="Y4" s="35"/>
      <c r="Z4" s="35"/>
      <c r="AA4" s="35"/>
      <c r="AB4" s="35"/>
      <c r="AC4" s="35"/>
      <c r="AD4" s="141"/>
      <c r="AE4" s="144"/>
      <c r="AF4" s="147"/>
      <c r="AG4" s="150"/>
      <c r="AH4" s="169"/>
      <c r="AI4" s="171"/>
      <c r="AJ4" s="174"/>
      <c r="AK4" s="197"/>
      <c r="AL4" s="216"/>
      <c r="AM4" s="218"/>
      <c r="AN4" s="141"/>
      <c r="AO4" s="14"/>
      <c r="AP4" s="14"/>
    </row>
    <row r="5" spans="1:42" ht="10.15" customHeight="1" x14ac:dyDescent="0.2">
      <c r="A5" s="30"/>
      <c r="B5" s="31"/>
      <c r="C5" s="31"/>
      <c r="D5" s="31"/>
      <c r="E5" s="31"/>
      <c r="F5" s="31"/>
      <c r="G5" s="31"/>
      <c r="H5" s="31"/>
      <c r="I5" s="31"/>
      <c r="J5" s="141"/>
      <c r="K5" s="31"/>
      <c r="L5" s="31"/>
      <c r="M5" s="31"/>
      <c r="N5" s="31"/>
      <c r="O5" s="31"/>
      <c r="P5" s="31"/>
      <c r="Q5" s="31"/>
      <c r="R5" s="31"/>
      <c r="S5" s="31"/>
      <c r="T5" s="141"/>
      <c r="U5" s="35"/>
      <c r="V5" s="35"/>
      <c r="W5" s="35"/>
      <c r="X5" s="35"/>
      <c r="Y5" s="35"/>
      <c r="Z5" s="35"/>
      <c r="AA5" s="35"/>
      <c r="AB5" s="35"/>
      <c r="AC5" s="35"/>
      <c r="AD5" s="141"/>
      <c r="AE5" s="144"/>
      <c r="AF5" s="147"/>
      <c r="AG5" s="150"/>
      <c r="AH5" s="169"/>
      <c r="AI5" s="171"/>
      <c r="AJ5" s="174"/>
      <c r="AK5" s="197"/>
      <c r="AL5" s="216"/>
      <c r="AM5" s="218"/>
      <c r="AN5" s="141"/>
      <c r="AO5" s="14"/>
      <c r="AP5" s="14"/>
    </row>
    <row r="6" spans="1:42" ht="10.15" customHeight="1" x14ac:dyDescent="0.2">
      <c r="A6" s="30"/>
      <c r="B6" s="31"/>
      <c r="C6" s="31"/>
      <c r="D6" s="31"/>
      <c r="E6" s="31"/>
      <c r="F6" s="31"/>
      <c r="G6" s="31"/>
      <c r="H6" s="31"/>
      <c r="I6" s="31"/>
      <c r="J6" s="141"/>
      <c r="K6" s="31"/>
      <c r="L6" s="31"/>
      <c r="M6" s="31"/>
      <c r="N6" s="31"/>
      <c r="O6" s="31"/>
      <c r="P6" s="31"/>
      <c r="Q6" s="31"/>
      <c r="R6" s="31"/>
      <c r="S6" s="31"/>
      <c r="T6" s="141"/>
      <c r="U6" s="35"/>
      <c r="V6" s="35"/>
      <c r="W6" s="35"/>
      <c r="X6" s="35"/>
      <c r="Y6" s="35"/>
      <c r="Z6" s="35"/>
      <c r="AA6" s="35"/>
      <c r="AB6" s="35"/>
      <c r="AC6" s="35"/>
      <c r="AD6" s="141"/>
      <c r="AE6" s="144"/>
      <c r="AF6" s="147"/>
      <c r="AG6" s="150"/>
      <c r="AH6" s="169"/>
      <c r="AI6" s="171"/>
      <c r="AJ6" s="174"/>
      <c r="AK6" s="197"/>
      <c r="AL6" s="216"/>
      <c r="AM6" s="218"/>
      <c r="AN6" s="141"/>
      <c r="AO6" s="14"/>
      <c r="AP6" s="14"/>
    </row>
    <row r="7" spans="1:42" ht="10.15" customHeight="1" x14ac:dyDescent="0.2">
      <c r="A7" s="30"/>
      <c r="B7" s="31"/>
      <c r="C7" s="31"/>
      <c r="D7" s="31"/>
      <c r="E7" s="31"/>
      <c r="F7" s="31"/>
      <c r="G7" s="31"/>
      <c r="H7" s="31"/>
      <c r="I7" s="31"/>
      <c r="J7" s="141"/>
      <c r="K7" s="31"/>
      <c r="L7" s="31"/>
      <c r="M7" s="31"/>
      <c r="N7" s="31"/>
      <c r="O7" s="31"/>
      <c r="P7" s="31"/>
      <c r="Q7" s="31"/>
      <c r="R7" s="31"/>
      <c r="S7" s="31"/>
      <c r="T7" s="141"/>
      <c r="U7" s="35"/>
      <c r="V7" s="35"/>
      <c r="W7" s="35"/>
      <c r="X7" s="35"/>
      <c r="Y7" s="35"/>
      <c r="Z7" s="35"/>
      <c r="AA7" s="35"/>
      <c r="AB7" s="35"/>
      <c r="AC7" s="35"/>
      <c r="AD7" s="141"/>
      <c r="AE7" s="144"/>
      <c r="AF7" s="147"/>
      <c r="AG7" s="150"/>
      <c r="AH7" s="169"/>
      <c r="AI7" s="171"/>
      <c r="AJ7" s="174"/>
      <c r="AK7" s="197"/>
      <c r="AL7" s="216"/>
      <c r="AM7" s="218"/>
      <c r="AN7" s="141"/>
      <c r="AO7" s="14"/>
      <c r="AP7" s="14"/>
    </row>
    <row r="8" spans="1:42" ht="10.15" customHeight="1" x14ac:dyDescent="0.2">
      <c r="A8" s="30"/>
      <c r="B8" s="31"/>
      <c r="C8" s="31"/>
      <c r="D8" s="31"/>
      <c r="E8" s="31"/>
      <c r="F8" s="31"/>
      <c r="G8" s="31"/>
      <c r="H8" s="31"/>
      <c r="I8" s="31"/>
      <c r="J8" s="141"/>
      <c r="K8" s="31"/>
      <c r="L8" s="31"/>
      <c r="M8" s="31"/>
      <c r="N8" s="31"/>
      <c r="O8" s="31"/>
      <c r="P8" s="31"/>
      <c r="Q8" s="31"/>
      <c r="R8" s="31"/>
      <c r="S8" s="31"/>
      <c r="T8" s="141"/>
      <c r="U8" s="35"/>
      <c r="V8" s="35"/>
      <c r="W8" s="35"/>
      <c r="X8" s="35"/>
      <c r="Y8" s="35"/>
      <c r="Z8" s="35"/>
      <c r="AA8" s="35"/>
      <c r="AB8" s="35"/>
      <c r="AC8" s="35"/>
      <c r="AD8" s="141"/>
      <c r="AE8" s="144"/>
      <c r="AF8" s="147"/>
      <c r="AG8" s="150"/>
      <c r="AH8" s="169"/>
      <c r="AI8" s="171"/>
      <c r="AJ8" s="174"/>
      <c r="AK8" s="197"/>
      <c r="AL8" s="216"/>
      <c r="AM8" s="218"/>
      <c r="AN8" s="141"/>
      <c r="AO8" s="14"/>
      <c r="AP8" s="14"/>
    </row>
    <row r="9" spans="1:42" ht="10.15" customHeight="1" x14ac:dyDescent="0.2">
      <c r="A9" s="30"/>
      <c r="B9" s="31"/>
      <c r="C9" s="31"/>
      <c r="D9" s="31"/>
      <c r="E9" s="31"/>
      <c r="F9" s="31"/>
      <c r="G9" s="31"/>
      <c r="H9" s="31"/>
      <c r="I9" s="31"/>
      <c r="J9" s="141"/>
      <c r="K9" s="31"/>
      <c r="L9" s="31"/>
      <c r="M9" s="31"/>
      <c r="N9" s="31"/>
      <c r="O9" s="31"/>
      <c r="P9" s="31"/>
      <c r="Q9" s="31"/>
      <c r="R9" s="31"/>
      <c r="S9" s="31"/>
      <c r="T9" s="141"/>
      <c r="U9" s="35"/>
      <c r="V9" s="35"/>
      <c r="W9" s="35"/>
      <c r="X9" s="35"/>
      <c r="Y9" s="35"/>
      <c r="Z9" s="35"/>
      <c r="AA9" s="35"/>
      <c r="AB9" s="35"/>
      <c r="AC9" s="35"/>
      <c r="AD9" s="141"/>
      <c r="AE9" s="144"/>
      <c r="AF9" s="147"/>
      <c r="AG9" s="150"/>
      <c r="AH9" s="169"/>
      <c r="AI9" s="171"/>
      <c r="AJ9" s="174"/>
      <c r="AK9" s="197"/>
      <c r="AL9" s="216"/>
      <c r="AM9" s="218"/>
      <c r="AN9" s="141"/>
      <c r="AO9" s="14"/>
      <c r="AP9" s="14"/>
    </row>
    <row r="10" spans="1:42" ht="10.15" customHeight="1" x14ac:dyDescent="0.2">
      <c r="A10" s="30"/>
      <c r="B10" s="31"/>
      <c r="C10" s="31"/>
      <c r="D10" s="31"/>
      <c r="E10" s="31"/>
      <c r="F10" s="31"/>
      <c r="G10" s="31"/>
      <c r="H10" s="31"/>
      <c r="I10" s="31"/>
      <c r="J10" s="141"/>
      <c r="K10" s="31"/>
      <c r="L10" s="31"/>
      <c r="M10" s="31"/>
      <c r="N10" s="31"/>
      <c r="O10" s="31"/>
      <c r="P10" s="31"/>
      <c r="Q10" s="31"/>
      <c r="R10" s="31"/>
      <c r="S10" s="31"/>
      <c r="T10" s="141"/>
      <c r="U10" s="35"/>
      <c r="V10" s="35"/>
      <c r="W10" s="35"/>
      <c r="X10" s="35"/>
      <c r="Y10" s="35"/>
      <c r="Z10" s="35"/>
      <c r="AA10" s="35"/>
      <c r="AB10" s="35"/>
      <c r="AC10" s="35"/>
      <c r="AD10" s="141"/>
      <c r="AE10" s="144"/>
      <c r="AF10" s="147"/>
      <c r="AG10" s="150"/>
      <c r="AH10" s="169"/>
      <c r="AI10" s="171"/>
      <c r="AJ10" s="174"/>
      <c r="AK10" s="197"/>
      <c r="AL10" s="216"/>
      <c r="AM10" s="218"/>
      <c r="AN10" s="141"/>
      <c r="AO10" s="14"/>
      <c r="AP10" s="14"/>
    </row>
    <row r="11" spans="1:42" ht="10.15" customHeight="1" x14ac:dyDescent="0.2">
      <c r="A11" s="30"/>
      <c r="B11" s="31"/>
      <c r="C11" s="31"/>
      <c r="D11" s="31"/>
      <c r="E11" s="31"/>
      <c r="F11" s="31"/>
      <c r="G11" s="31"/>
      <c r="H11" s="31"/>
      <c r="I11" s="31"/>
      <c r="J11" s="141"/>
      <c r="K11" s="31"/>
      <c r="L11" s="31"/>
      <c r="M11" s="31"/>
      <c r="N11" s="31"/>
      <c r="O11" s="31"/>
      <c r="P11" s="31"/>
      <c r="Q11" s="31"/>
      <c r="R11" s="31"/>
      <c r="S11" s="31"/>
      <c r="T11" s="141"/>
      <c r="U11" s="35"/>
      <c r="V11" s="35"/>
      <c r="W11" s="35"/>
      <c r="X11" s="35"/>
      <c r="Y11" s="35"/>
      <c r="Z11" s="35"/>
      <c r="AA11" s="35"/>
      <c r="AB11" s="35"/>
      <c r="AC11" s="35"/>
      <c r="AD11" s="141"/>
      <c r="AE11" s="144"/>
      <c r="AF11" s="147"/>
      <c r="AG11" s="150"/>
      <c r="AH11" s="169"/>
      <c r="AI11" s="171"/>
      <c r="AJ11" s="174"/>
      <c r="AK11" s="197"/>
      <c r="AL11" s="216"/>
      <c r="AM11" s="218"/>
      <c r="AN11" s="141"/>
      <c r="AO11" s="14"/>
      <c r="AP11" s="14"/>
    </row>
    <row r="12" spans="1:42" ht="10.15" customHeight="1" thickBot="1" x14ac:dyDescent="0.25">
      <c r="A12" s="30"/>
      <c r="B12" s="31"/>
      <c r="C12" s="31"/>
      <c r="D12" s="31"/>
      <c r="E12" s="31"/>
      <c r="F12" s="31"/>
      <c r="G12" s="31"/>
      <c r="H12" s="31"/>
      <c r="I12" s="31"/>
      <c r="J12" s="141"/>
      <c r="K12" s="33"/>
      <c r="L12" s="33"/>
      <c r="M12" s="33"/>
      <c r="N12" s="33"/>
      <c r="O12" s="33"/>
      <c r="P12" s="33"/>
      <c r="Q12" s="33"/>
      <c r="R12" s="33"/>
      <c r="S12" s="33"/>
      <c r="T12" s="141"/>
      <c r="U12" s="35"/>
      <c r="V12" s="35"/>
      <c r="W12" s="35"/>
      <c r="X12" s="35"/>
      <c r="Y12" s="35"/>
      <c r="Z12" s="35"/>
      <c r="AA12" s="35"/>
      <c r="AB12" s="35"/>
      <c r="AC12" s="35"/>
      <c r="AD12" s="141"/>
      <c r="AE12" s="144"/>
      <c r="AF12" s="147"/>
      <c r="AG12" s="150"/>
      <c r="AH12" s="169"/>
      <c r="AI12" s="171"/>
      <c r="AJ12" s="174"/>
      <c r="AK12" s="197"/>
      <c r="AL12" s="216"/>
      <c r="AM12" s="218"/>
      <c r="AN12" s="141"/>
      <c r="AO12" s="14"/>
      <c r="AP12" s="14"/>
    </row>
    <row r="13" spans="1:42" ht="10.15" customHeight="1" x14ac:dyDescent="0.2">
      <c r="A13" s="30"/>
      <c r="B13" s="31"/>
      <c r="C13" s="31"/>
      <c r="D13" s="31"/>
      <c r="E13" s="31"/>
      <c r="F13" s="31"/>
      <c r="G13" s="31"/>
      <c r="H13" s="31"/>
      <c r="I13" s="31"/>
      <c r="J13" s="141"/>
      <c r="K13" s="143">
        <v>0.36805555555555558</v>
      </c>
      <c r="L13" s="146" t="s">
        <v>12</v>
      </c>
      <c r="M13" s="149">
        <f>K13+N13/24/60</f>
        <v>0.375</v>
      </c>
      <c r="N13" s="244">
        <v>10</v>
      </c>
      <c r="O13" s="393" t="s">
        <v>32</v>
      </c>
      <c r="P13" s="394"/>
      <c r="Q13" s="394"/>
      <c r="R13" s="394"/>
      <c r="S13" s="394"/>
      <c r="T13" s="141"/>
      <c r="U13" s="35"/>
      <c r="V13" s="35"/>
      <c r="W13" s="35"/>
      <c r="X13" s="35"/>
      <c r="Y13" s="35"/>
      <c r="Z13" s="35"/>
      <c r="AA13" s="35"/>
      <c r="AB13" s="35"/>
      <c r="AC13" s="35"/>
      <c r="AD13" s="141"/>
      <c r="AE13" s="144"/>
      <c r="AF13" s="147"/>
      <c r="AG13" s="150"/>
      <c r="AH13" s="169"/>
      <c r="AI13" s="171"/>
      <c r="AJ13" s="174"/>
      <c r="AK13" s="197"/>
      <c r="AL13" s="216"/>
      <c r="AM13" s="218"/>
      <c r="AN13" s="141"/>
      <c r="AO13" s="14"/>
      <c r="AP13" s="14"/>
    </row>
    <row r="14" spans="1:42" ht="10.15" customHeight="1" thickBot="1" x14ac:dyDescent="0.25">
      <c r="A14" s="30"/>
      <c r="B14" s="31"/>
      <c r="C14" s="31"/>
      <c r="D14" s="31"/>
      <c r="E14" s="31"/>
      <c r="F14" s="31"/>
      <c r="G14" s="31"/>
      <c r="H14" s="31"/>
      <c r="I14" s="31"/>
      <c r="J14" s="141"/>
      <c r="K14" s="145"/>
      <c r="L14" s="148"/>
      <c r="M14" s="151"/>
      <c r="N14" s="246"/>
      <c r="O14" s="393"/>
      <c r="P14" s="394"/>
      <c r="Q14" s="394"/>
      <c r="R14" s="394"/>
      <c r="S14" s="394"/>
      <c r="T14" s="141"/>
      <c r="U14" s="35"/>
      <c r="V14" s="35"/>
      <c r="W14" s="35"/>
      <c r="X14" s="35"/>
      <c r="Y14" s="35"/>
      <c r="Z14" s="35"/>
      <c r="AA14" s="35"/>
      <c r="AB14" s="35"/>
      <c r="AC14" s="35"/>
      <c r="AD14" s="141"/>
      <c r="AE14" s="144"/>
      <c r="AF14" s="147"/>
      <c r="AG14" s="150"/>
      <c r="AH14" s="169"/>
      <c r="AI14" s="171"/>
      <c r="AJ14" s="174"/>
      <c r="AK14" s="197"/>
      <c r="AL14" s="216"/>
      <c r="AM14" s="218"/>
      <c r="AN14" s="141"/>
      <c r="AO14" s="14"/>
      <c r="AP14" s="14"/>
    </row>
    <row r="15" spans="1:42" ht="10.15" customHeight="1" x14ac:dyDescent="0.2">
      <c r="A15" s="30"/>
      <c r="B15" s="31"/>
      <c r="C15" s="31"/>
      <c r="D15" s="31"/>
      <c r="E15" s="31"/>
      <c r="F15" s="31"/>
      <c r="G15" s="31"/>
      <c r="H15" s="31"/>
      <c r="I15" s="31"/>
      <c r="J15" s="141"/>
      <c r="K15" s="143">
        <f>M13</f>
        <v>0.375</v>
      </c>
      <c r="L15" s="146" t="s">
        <v>12</v>
      </c>
      <c r="M15" s="149">
        <f>K15+N15/24/60</f>
        <v>0.42708333333333331</v>
      </c>
      <c r="N15" s="244">
        <v>75</v>
      </c>
      <c r="O15" s="266" t="s">
        <v>65</v>
      </c>
      <c r="P15" s="269" t="s">
        <v>66</v>
      </c>
      <c r="Q15" s="269" t="s">
        <v>67</v>
      </c>
      <c r="R15" s="404" t="s">
        <v>68</v>
      </c>
      <c r="S15" s="404" t="s">
        <v>354</v>
      </c>
      <c r="T15" s="141"/>
      <c r="U15" s="143">
        <v>0.375</v>
      </c>
      <c r="V15" s="146" t="s">
        <v>12</v>
      </c>
      <c r="W15" s="149">
        <f>U15+X15/24/60</f>
        <v>0.38194444444444442</v>
      </c>
      <c r="X15" s="275">
        <v>10</v>
      </c>
      <c r="Y15" s="277" t="s">
        <v>32</v>
      </c>
      <c r="Z15" s="278"/>
      <c r="AA15" s="278"/>
      <c r="AB15" s="278"/>
      <c r="AC15" s="278"/>
      <c r="AD15" s="141"/>
      <c r="AE15" s="144"/>
      <c r="AF15" s="147"/>
      <c r="AG15" s="150"/>
      <c r="AH15" s="169"/>
      <c r="AI15" s="171"/>
      <c r="AJ15" s="174"/>
      <c r="AK15" s="197"/>
      <c r="AL15" s="216"/>
      <c r="AM15" s="218"/>
      <c r="AN15" s="141"/>
      <c r="AO15" s="14"/>
      <c r="AP15" s="14"/>
    </row>
    <row r="16" spans="1:42" ht="10.15" customHeight="1" thickBot="1" x14ac:dyDescent="0.25">
      <c r="A16" s="30"/>
      <c r="B16" s="31"/>
      <c r="C16" s="31"/>
      <c r="D16" s="31"/>
      <c r="E16" s="31"/>
      <c r="F16" s="31"/>
      <c r="G16" s="31"/>
      <c r="H16" s="31"/>
      <c r="I16" s="31"/>
      <c r="J16" s="141"/>
      <c r="K16" s="144"/>
      <c r="L16" s="147"/>
      <c r="M16" s="150"/>
      <c r="N16" s="245"/>
      <c r="O16" s="267"/>
      <c r="P16" s="270"/>
      <c r="Q16" s="270"/>
      <c r="R16" s="405"/>
      <c r="S16" s="405"/>
      <c r="T16" s="141"/>
      <c r="U16" s="145"/>
      <c r="V16" s="148"/>
      <c r="W16" s="151"/>
      <c r="X16" s="276"/>
      <c r="Y16" s="279"/>
      <c r="Z16" s="280"/>
      <c r="AA16" s="280"/>
      <c r="AB16" s="280"/>
      <c r="AC16" s="280"/>
      <c r="AD16" s="141"/>
      <c r="AE16" s="144"/>
      <c r="AF16" s="147"/>
      <c r="AG16" s="150"/>
      <c r="AH16" s="169"/>
      <c r="AI16" s="171"/>
      <c r="AJ16" s="174"/>
      <c r="AK16" s="197"/>
      <c r="AL16" s="216"/>
      <c r="AM16" s="218"/>
      <c r="AN16" s="141"/>
      <c r="AO16" s="14"/>
      <c r="AP16" s="14"/>
    </row>
    <row r="17" spans="1:42" ht="10.15" customHeight="1" x14ac:dyDescent="0.2">
      <c r="A17" s="30"/>
      <c r="B17" s="31"/>
      <c r="C17" s="31"/>
      <c r="D17" s="31"/>
      <c r="E17" s="31"/>
      <c r="F17" s="31"/>
      <c r="G17" s="31"/>
      <c r="H17" s="31"/>
      <c r="I17" s="31"/>
      <c r="J17" s="141"/>
      <c r="K17" s="144"/>
      <c r="L17" s="147"/>
      <c r="M17" s="150"/>
      <c r="N17" s="245"/>
      <c r="O17" s="267"/>
      <c r="P17" s="270"/>
      <c r="Q17" s="270"/>
      <c r="R17" s="405"/>
      <c r="S17" s="405"/>
      <c r="T17" s="141"/>
      <c r="U17" s="281">
        <f>W15</f>
        <v>0.38194444444444442</v>
      </c>
      <c r="V17" s="284" t="s">
        <v>12</v>
      </c>
      <c r="W17" s="285">
        <f>U17+X17/24/60</f>
        <v>0.40972222222222221</v>
      </c>
      <c r="X17" s="168">
        <v>40</v>
      </c>
      <c r="Y17" s="291" t="s">
        <v>28</v>
      </c>
      <c r="Z17" s="260" t="s">
        <v>249</v>
      </c>
      <c r="AA17" s="260" t="s">
        <v>250</v>
      </c>
      <c r="AB17" s="288" t="s">
        <v>251</v>
      </c>
      <c r="AC17" s="288" t="s">
        <v>254</v>
      </c>
      <c r="AD17" s="141"/>
      <c r="AE17" s="144"/>
      <c r="AF17" s="147"/>
      <c r="AG17" s="150"/>
      <c r="AH17" s="169"/>
      <c r="AI17" s="171"/>
      <c r="AJ17" s="174"/>
      <c r="AK17" s="197"/>
      <c r="AL17" s="216"/>
      <c r="AM17" s="218"/>
      <c r="AN17" s="141"/>
      <c r="AO17" s="14"/>
      <c r="AP17" s="14"/>
    </row>
    <row r="18" spans="1:42" ht="10.15" customHeight="1" x14ac:dyDescent="0.2">
      <c r="A18" s="30"/>
      <c r="B18" s="31"/>
      <c r="C18" s="31"/>
      <c r="D18" s="31"/>
      <c r="E18" s="31"/>
      <c r="F18" s="31"/>
      <c r="G18" s="31"/>
      <c r="H18" s="31"/>
      <c r="I18" s="31"/>
      <c r="J18" s="141"/>
      <c r="K18" s="144"/>
      <c r="L18" s="147"/>
      <c r="M18" s="150"/>
      <c r="N18" s="245"/>
      <c r="O18" s="267"/>
      <c r="P18" s="270"/>
      <c r="Q18" s="270"/>
      <c r="R18" s="405"/>
      <c r="S18" s="405"/>
      <c r="T18" s="141"/>
      <c r="U18" s="282"/>
      <c r="V18" s="229"/>
      <c r="W18" s="286"/>
      <c r="X18" s="169"/>
      <c r="Y18" s="292"/>
      <c r="Z18" s="261"/>
      <c r="AA18" s="261"/>
      <c r="AB18" s="289"/>
      <c r="AC18" s="289"/>
      <c r="AD18" s="141"/>
      <c r="AE18" s="144"/>
      <c r="AF18" s="147"/>
      <c r="AG18" s="150"/>
      <c r="AH18" s="169"/>
      <c r="AI18" s="171"/>
      <c r="AJ18" s="174"/>
      <c r="AK18" s="197"/>
      <c r="AL18" s="216"/>
      <c r="AM18" s="218"/>
      <c r="AN18" s="141"/>
      <c r="AO18" s="14"/>
      <c r="AP18" s="14"/>
    </row>
    <row r="19" spans="1:42" ht="10.15" customHeight="1" x14ac:dyDescent="0.2">
      <c r="A19" s="30"/>
      <c r="B19" s="31"/>
      <c r="C19" s="31"/>
      <c r="D19" s="31"/>
      <c r="E19" s="31"/>
      <c r="F19" s="31"/>
      <c r="G19" s="31"/>
      <c r="H19" s="31"/>
      <c r="I19" s="31"/>
      <c r="J19" s="141"/>
      <c r="K19" s="144"/>
      <c r="L19" s="147"/>
      <c r="M19" s="150"/>
      <c r="N19" s="245"/>
      <c r="O19" s="267"/>
      <c r="P19" s="270"/>
      <c r="Q19" s="270"/>
      <c r="R19" s="405"/>
      <c r="S19" s="405"/>
      <c r="T19" s="141"/>
      <c r="U19" s="282"/>
      <c r="V19" s="229"/>
      <c r="W19" s="286"/>
      <c r="X19" s="169"/>
      <c r="Y19" s="292"/>
      <c r="Z19" s="261"/>
      <c r="AA19" s="261"/>
      <c r="AB19" s="289"/>
      <c r="AC19" s="289"/>
      <c r="AD19" s="141"/>
      <c r="AE19" s="144"/>
      <c r="AF19" s="147"/>
      <c r="AG19" s="150"/>
      <c r="AH19" s="169"/>
      <c r="AI19" s="171"/>
      <c r="AJ19" s="174"/>
      <c r="AK19" s="197"/>
      <c r="AL19" s="216"/>
      <c r="AM19" s="218"/>
      <c r="AN19" s="141"/>
      <c r="AO19" s="14"/>
      <c r="AP19" s="14"/>
    </row>
    <row r="20" spans="1:42" ht="10.15" customHeight="1" x14ac:dyDescent="0.2">
      <c r="A20" s="30"/>
      <c r="B20" s="31"/>
      <c r="C20" s="31"/>
      <c r="D20" s="31"/>
      <c r="E20" s="31"/>
      <c r="F20" s="31"/>
      <c r="G20" s="31"/>
      <c r="H20" s="31"/>
      <c r="I20" s="31"/>
      <c r="J20" s="141"/>
      <c r="K20" s="144"/>
      <c r="L20" s="147"/>
      <c r="M20" s="150"/>
      <c r="N20" s="245"/>
      <c r="O20" s="267"/>
      <c r="P20" s="270"/>
      <c r="Q20" s="270"/>
      <c r="R20" s="405"/>
      <c r="S20" s="405"/>
      <c r="T20" s="141"/>
      <c r="U20" s="282"/>
      <c r="V20" s="229"/>
      <c r="W20" s="286"/>
      <c r="X20" s="169"/>
      <c r="Y20" s="292"/>
      <c r="Z20" s="261"/>
      <c r="AA20" s="261"/>
      <c r="AB20" s="289"/>
      <c r="AC20" s="289"/>
      <c r="AD20" s="141"/>
      <c r="AE20" s="144"/>
      <c r="AF20" s="147"/>
      <c r="AG20" s="150"/>
      <c r="AH20" s="169"/>
      <c r="AI20" s="171"/>
      <c r="AJ20" s="174"/>
      <c r="AK20" s="197"/>
      <c r="AL20" s="216"/>
      <c r="AM20" s="218"/>
      <c r="AN20" s="141"/>
      <c r="AO20" s="14"/>
      <c r="AP20" s="14"/>
    </row>
    <row r="21" spans="1:42" ht="10.15" customHeight="1" x14ac:dyDescent="0.2">
      <c r="A21" s="30"/>
      <c r="B21" s="31"/>
      <c r="C21" s="31"/>
      <c r="D21" s="31"/>
      <c r="E21" s="31"/>
      <c r="F21" s="31"/>
      <c r="G21" s="31"/>
      <c r="H21" s="31"/>
      <c r="I21" s="31"/>
      <c r="J21" s="141"/>
      <c r="K21" s="144"/>
      <c r="L21" s="147"/>
      <c r="M21" s="150"/>
      <c r="N21" s="245"/>
      <c r="O21" s="267"/>
      <c r="P21" s="270"/>
      <c r="Q21" s="270"/>
      <c r="R21" s="405"/>
      <c r="S21" s="405"/>
      <c r="T21" s="141"/>
      <c r="U21" s="282"/>
      <c r="V21" s="229"/>
      <c r="W21" s="286"/>
      <c r="X21" s="169"/>
      <c r="Y21" s="292"/>
      <c r="Z21" s="261"/>
      <c r="AA21" s="261"/>
      <c r="AB21" s="289"/>
      <c r="AC21" s="289"/>
      <c r="AD21" s="141"/>
      <c r="AE21" s="144"/>
      <c r="AF21" s="147"/>
      <c r="AG21" s="150"/>
      <c r="AH21" s="169"/>
      <c r="AI21" s="171"/>
      <c r="AJ21" s="174"/>
      <c r="AK21" s="197"/>
      <c r="AL21" s="216"/>
      <c r="AM21" s="218"/>
      <c r="AN21" s="141"/>
      <c r="AO21" s="14"/>
      <c r="AP21" s="14"/>
    </row>
    <row r="22" spans="1:42" ht="10.15" customHeight="1" x14ac:dyDescent="0.2">
      <c r="A22" s="30"/>
      <c r="B22" s="31"/>
      <c r="C22" s="31"/>
      <c r="D22" s="31"/>
      <c r="E22" s="31"/>
      <c r="F22" s="31"/>
      <c r="G22" s="31"/>
      <c r="H22" s="31"/>
      <c r="I22" s="31"/>
      <c r="J22" s="141"/>
      <c r="K22" s="144"/>
      <c r="L22" s="147"/>
      <c r="M22" s="150"/>
      <c r="N22" s="245"/>
      <c r="O22" s="267"/>
      <c r="P22" s="270"/>
      <c r="Q22" s="270"/>
      <c r="R22" s="405"/>
      <c r="S22" s="405"/>
      <c r="T22" s="141"/>
      <c r="U22" s="282"/>
      <c r="V22" s="229"/>
      <c r="W22" s="286"/>
      <c r="X22" s="169"/>
      <c r="Y22" s="292"/>
      <c r="Z22" s="261"/>
      <c r="AA22" s="261"/>
      <c r="AB22" s="289"/>
      <c r="AC22" s="289"/>
      <c r="AD22" s="141"/>
      <c r="AE22" s="144"/>
      <c r="AF22" s="147"/>
      <c r="AG22" s="150"/>
      <c r="AH22" s="169"/>
      <c r="AI22" s="171"/>
      <c r="AJ22" s="174"/>
      <c r="AK22" s="197"/>
      <c r="AL22" s="216"/>
      <c r="AM22" s="218"/>
      <c r="AN22" s="141"/>
      <c r="AO22" s="14"/>
      <c r="AP22" s="14"/>
    </row>
    <row r="23" spans="1:42" ht="10.15" customHeight="1" thickBot="1" x14ac:dyDescent="0.25">
      <c r="A23" s="30"/>
      <c r="B23" s="31"/>
      <c r="C23" s="31"/>
      <c r="D23" s="31"/>
      <c r="E23" s="31"/>
      <c r="F23" s="31"/>
      <c r="G23" s="31"/>
      <c r="H23" s="31"/>
      <c r="I23" s="31"/>
      <c r="J23" s="141"/>
      <c r="K23" s="144"/>
      <c r="L23" s="147"/>
      <c r="M23" s="150"/>
      <c r="N23" s="245"/>
      <c r="O23" s="267"/>
      <c r="P23" s="270"/>
      <c r="Q23" s="270"/>
      <c r="R23" s="405"/>
      <c r="S23" s="405"/>
      <c r="T23" s="141"/>
      <c r="U23" s="282"/>
      <c r="V23" s="229"/>
      <c r="W23" s="286"/>
      <c r="X23" s="169"/>
      <c r="Y23" s="292"/>
      <c r="Z23" s="261"/>
      <c r="AA23" s="261"/>
      <c r="AB23" s="289"/>
      <c r="AC23" s="289"/>
      <c r="AD23" s="141"/>
      <c r="AE23" s="144"/>
      <c r="AF23" s="147"/>
      <c r="AG23" s="150"/>
      <c r="AH23" s="177"/>
      <c r="AI23" s="171"/>
      <c r="AJ23" s="174"/>
      <c r="AK23" s="197"/>
      <c r="AL23" s="217"/>
      <c r="AM23" s="219"/>
      <c r="AN23" s="141"/>
      <c r="AO23" s="14"/>
      <c r="AP23" s="14"/>
    </row>
    <row r="24" spans="1:42" ht="10.15" customHeight="1" thickBot="1" x14ac:dyDescent="0.25">
      <c r="A24" s="30"/>
      <c r="B24" s="31"/>
      <c r="C24" s="31"/>
      <c r="D24" s="31"/>
      <c r="E24" s="31"/>
      <c r="F24" s="31"/>
      <c r="G24" s="31"/>
      <c r="H24" s="31"/>
      <c r="I24" s="31"/>
      <c r="J24" s="141"/>
      <c r="K24" s="144"/>
      <c r="L24" s="147"/>
      <c r="M24" s="150"/>
      <c r="N24" s="245"/>
      <c r="O24" s="267"/>
      <c r="P24" s="270"/>
      <c r="Q24" s="270"/>
      <c r="R24" s="405"/>
      <c r="S24" s="405"/>
      <c r="T24" s="141"/>
      <c r="U24" s="283"/>
      <c r="V24" s="230"/>
      <c r="W24" s="287"/>
      <c r="X24" s="170"/>
      <c r="Y24" s="293"/>
      <c r="Z24" s="262"/>
      <c r="AA24" s="262"/>
      <c r="AB24" s="290"/>
      <c r="AC24" s="290"/>
      <c r="AD24" s="141"/>
      <c r="AE24" s="143">
        <f>AG3</f>
        <v>0.40625</v>
      </c>
      <c r="AF24" s="146" t="s">
        <v>12</v>
      </c>
      <c r="AG24" s="149">
        <f>AE24+AH24/24/60</f>
        <v>0.42708333333333331</v>
      </c>
      <c r="AH24" s="152">
        <v>30</v>
      </c>
      <c r="AI24" s="156" t="s">
        <v>5</v>
      </c>
      <c r="AJ24" s="157"/>
      <c r="AK24" s="157"/>
      <c r="AL24" s="21"/>
      <c r="AM24" s="21"/>
      <c r="AN24" s="141"/>
      <c r="AO24" s="14"/>
      <c r="AP24" s="14"/>
    </row>
    <row r="25" spans="1:42" ht="10.15" customHeight="1" x14ac:dyDescent="0.2">
      <c r="A25" s="30"/>
      <c r="B25" s="31"/>
      <c r="C25" s="31"/>
      <c r="D25" s="31"/>
      <c r="E25" s="31"/>
      <c r="F25" s="31"/>
      <c r="G25" s="31"/>
      <c r="H25" s="31"/>
      <c r="I25" s="31"/>
      <c r="J25" s="141"/>
      <c r="K25" s="144"/>
      <c r="L25" s="147"/>
      <c r="M25" s="150"/>
      <c r="N25" s="245"/>
      <c r="O25" s="267"/>
      <c r="P25" s="270"/>
      <c r="Q25" s="270"/>
      <c r="R25" s="405"/>
      <c r="S25" s="405"/>
      <c r="T25" s="141"/>
      <c r="U25" s="294">
        <f>W17</f>
        <v>0.40972222222222221</v>
      </c>
      <c r="V25" s="146" t="s">
        <v>12</v>
      </c>
      <c r="W25" s="395">
        <f>U25+X25/24/60</f>
        <v>0.4236111111111111</v>
      </c>
      <c r="X25" s="398">
        <v>20</v>
      </c>
      <c r="Y25" s="156" t="s">
        <v>5</v>
      </c>
      <c r="Z25" s="157"/>
      <c r="AA25" s="157"/>
      <c r="AB25" s="157"/>
      <c r="AC25" s="157"/>
      <c r="AD25" s="141"/>
      <c r="AE25" s="144"/>
      <c r="AF25" s="147"/>
      <c r="AG25" s="150"/>
      <c r="AH25" s="153"/>
      <c r="AI25" s="158"/>
      <c r="AJ25" s="159"/>
      <c r="AK25" s="159"/>
      <c r="AL25" s="21"/>
      <c r="AM25" s="21"/>
      <c r="AN25" s="141"/>
      <c r="AO25" s="14"/>
      <c r="AP25" s="14"/>
    </row>
    <row r="26" spans="1:42" ht="10.15" customHeight="1" x14ac:dyDescent="0.2">
      <c r="A26" s="30"/>
      <c r="B26" s="31"/>
      <c r="C26" s="31"/>
      <c r="D26" s="31"/>
      <c r="E26" s="31"/>
      <c r="F26" s="31"/>
      <c r="G26" s="31"/>
      <c r="H26" s="31"/>
      <c r="I26" s="31"/>
      <c r="J26" s="141"/>
      <c r="K26" s="144"/>
      <c r="L26" s="147"/>
      <c r="M26" s="150"/>
      <c r="N26" s="245"/>
      <c r="O26" s="267"/>
      <c r="P26" s="270"/>
      <c r="Q26" s="270"/>
      <c r="R26" s="405"/>
      <c r="S26" s="405"/>
      <c r="T26" s="141"/>
      <c r="U26" s="295"/>
      <c r="V26" s="147"/>
      <c r="W26" s="396"/>
      <c r="X26" s="399"/>
      <c r="Y26" s="158"/>
      <c r="Z26" s="159"/>
      <c r="AA26" s="159"/>
      <c r="AB26" s="159"/>
      <c r="AC26" s="159"/>
      <c r="AD26" s="141"/>
      <c r="AE26" s="144"/>
      <c r="AF26" s="147"/>
      <c r="AG26" s="150"/>
      <c r="AH26" s="153"/>
      <c r="AI26" s="158"/>
      <c r="AJ26" s="159"/>
      <c r="AK26" s="159"/>
      <c r="AL26" s="21"/>
      <c r="AM26" s="21"/>
      <c r="AN26" s="141"/>
      <c r="AO26" s="14"/>
      <c r="AP26" s="14"/>
    </row>
    <row r="27" spans="1:42" ht="10.15" customHeight="1" x14ac:dyDescent="0.2">
      <c r="A27" s="30"/>
      <c r="B27" s="31"/>
      <c r="C27" s="31"/>
      <c r="D27" s="31"/>
      <c r="E27" s="31"/>
      <c r="F27" s="31"/>
      <c r="G27" s="31"/>
      <c r="H27" s="31"/>
      <c r="I27" s="31"/>
      <c r="J27" s="141"/>
      <c r="K27" s="144"/>
      <c r="L27" s="147"/>
      <c r="M27" s="150"/>
      <c r="N27" s="245"/>
      <c r="O27" s="267"/>
      <c r="P27" s="270"/>
      <c r="Q27" s="270"/>
      <c r="R27" s="405"/>
      <c r="S27" s="405"/>
      <c r="T27" s="141"/>
      <c r="U27" s="295"/>
      <c r="V27" s="147"/>
      <c r="W27" s="396"/>
      <c r="X27" s="399"/>
      <c r="Y27" s="158"/>
      <c r="Z27" s="159"/>
      <c r="AA27" s="159"/>
      <c r="AB27" s="159"/>
      <c r="AC27" s="159"/>
      <c r="AD27" s="141"/>
      <c r="AE27" s="144"/>
      <c r="AF27" s="147"/>
      <c r="AG27" s="150"/>
      <c r="AH27" s="154"/>
      <c r="AI27" s="158"/>
      <c r="AJ27" s="159"/>
      <c r="AK27" s="159"/>
      <c r="AL27" s="21"/>
      <c r="AM27" s="21"/>
      <c r="AN27" s="141"/>
      <c r="AO27" s="14"/>
      <c r="AP27" s="14"/>
    </row>
    <row r="28" spans="1:42" ht="10.15" customHeight="1" thickBot="1" x14ac:dyDescent="0.25">
      <c r="A28" s="32"/>
      <c r="B28" s="33"/>
      <c r="C28" s="33"/>
      <c r="D28" s="33"/>
      <c r="E28" s="33"/>
      <c r="F28" s="33"/>
      <c r="G28" s="33"/>
      <c r="H28" s="33"/>
      <c r="I28" s="33"/>
      <c r="J28" s="141"/>
      <c r="K28" s="144"/>
      <c r="L28" s="147"/>
      <c r="M28" s="150"/>
      <c r="N28" s="245"/>
      <c r="O28" s="267"/>
      <c r="P28" s="270"/>
      <c r="Q28" s="270"/>
      <c r="R28" s="405"/>
      <c r="S28" s="405"/>
      <c r="T28" s="141"/>
      <c r="U28" s="296"/>
      <c r="V28" s="148"/>
      <c r="W28" s="397"/>
      <c r="X28" s="400"/>
      <c r="Y28" s="160"/>
      <c r="Z28" s="161"/>
      <c r="AA28" s="161"/>
      <c r="AB28" s="161"/>
      <c r="AC28" s="161"/>
      <c r="AD28" s="141"/>
      <c r="AE28" s="144"/>
      <c r="AF28" s="147"/>
      <c r="AG28" s="150"/>
      <c r="AH28" s="154"/>
      <c r="AI28" s="158"/>
      <c r="AJ28" s="159"/>
      <c r="AK28" s="159"/>
      <c r="AL28" s="21"/>
      <c r="AM28" s="21"/>
      <c r="AN28" s="141"/>
      <c r="AO28" s="14"/>
      <c r="AP28" s="14"/>
    </row>
    <row r="29" spans="1:42" ht="10.15" customHeight="1" thickBot="1" x14ac:dyDescent="0.25">
      <c r="A29" s="162">
        <v>0.4236111111111111</v>
      </c>
      <c r="B29" s="146" t="s">
        <v>12</v>
      </c>
      <c r="C29" s="149">
        <f>A29+D29/24/60</f>
        <v>0.43055555555555552</v>
      </c>
      <c r="D29" s="244">
        <v>10</v>
      </c>
      <c r="E29" s="303" t="s">
        <v>32</v>
      </c>
      <c r="F29" s="278"/>
      <c r="G29" s="278"/>
      <c r="H29" s="278"/>
      <c r="I29" s="278"/>
      <c r="J29" s="141"/>
      <c r="K29" s="145"/>
      <c r="L29" s="148"/>
      <c r="M29" s="151"/>
      <c r="N29" s="246"/>
      <c r="O29" s="268"/>
      <c r="P29" s="271"/>
      <c r="Q29" s="271"/>
      <c r="R29" s="406"/>
      <c r="S29" s="406"/>
      <c r="T29" s="141"/>
      <c r="U29" s="281">
        <f>W25</f>
        <v>0.4236111111111111</v>
      </c>
      <c r="V29" s="284" t="s">
        <v>12</v>
      </c>
      <c r="W29" s="285">
        <f>U29+X29/24/60</f>
        <v>0.4513888888888889</v>
      </c>
      <c r="X29" s="168">
        <v>40</v>
      </c>
      <c r="Y29" s="291" t="s">
        <v>524</v>
      </c>
      <c r="Z29" s="305" t="s">
        <v>437</v>
      </c>
      <c r="AA29" s="260" t="s">
        <v>226</v>
      </c>
      <c r="AB29" s="288" t="s">
        <v>227</v>
      </c>
      <c r="AC29" s="288" t="s">
        <v>274</v>
      </c>
      <c r="AD29" s="141"/>
      <c r="AE29" s="145"/>
      <c r="AF29" s="148"/>
      <c r="AG29" s="151"/>
      <c r="AH29" s="155"/>
      <c r="AI29" s="160"/>
      <c r="AJ29" s="161"/>
      <c r="AK29" s="161"/>
      <c r="AL29" s="21"/>
      <c r="AM29" s="21"/>
      <c r="AN29" s="141"/>
      <c r="AO29" s="14"/>
      <c r="AP29" s="14"/>
    </row>
    <row r="30" spans="1:42" ht="10.15" customHeight="1" thickBot="1" x14ac:dyDescent="0.25">
      <c r="A30" s="164"/>
      <c r="B30" s="148"/>
      <c r="C30" s="151"/>
      <c r="D30" s="246"/>
      <c r="E30" s="304"/>
      <c r="F30" s="280"/>
      <c r="G30" s="280"/>
      <c r="H30" s="280"/>
      <c r="I30" s="280"/>
      <c r="J30" s="141"/>
      <c r="K30" s="317">
        <f>M15</f>
        <v>0.42708333333333331</v>
      </c>
      <c r="L30" s="344" t="s">
        <v>12</v>
      </c>
      <c r="M30" s="381">
        <f>K30+N30/24/60</f>
        <v>0.44097222222222221</v>
      </c>
      <c r="N30" s="257">
        <v>20</v>
      </c>
      <c r="O30" s="156" t="s">
        <v>5</v>
      </c>
      <c r="P30" s="157"/>
      <c r="Q30" s="157"/>
      <c r="R30" s="157"/>
      <c r="S30" s="157"/>
      <c r="T30" s="141"/>
      <c r="U30" s="282"/>
      <c r="V30" s="229"/>
      <c r="W30" s="286"/>
      <c r="X30" s="169"/>
      <c r="Y30" s="292"/>
      <c r="Z30" s="306"/>
      <c r="AA30" s="261"/>
      <c r="AB30" s="289"/>
      <c r="AC30" s="289"/>
      <c r="AD30" s="141"/>
      <c r="AE30" s="144">
        <f>AG24</f>
        <v>0.42708333333333331</v>
      </c>
      <c r="AF30" s="147" t="s">
        <v>12</v>
      </c>
      <c r="AG30" s="149">
        <f>AE30+AH30/24/60</f>
        <v>0.5</v>
      </c>
      <c r="AH30" s="169">
        <v>105</v>
      </c>
      <c r="AI30" s="171" t="s">
        <v>39</v>
      </c>
      <c r="AJ30" s="176" t="s">
        <v>405</v>
      </c>
      <c r="AK30" s="197" t="s">
        <v>25</v>
      </c>
      <c r="AL30" s="215" t="s">
        <v>49</v>
      </c>
      <c r="AM30" s="218" t="s">
        <v>334</v>
      </c>
      <c r="AN30" s="141"/>
      <c r="AO30" s="14"/>
      <c r="AP30" s="14"/>
    </row>
    <row r="31" spans="1:42" ht="10.15" customHeight="1" x14ac:dyDescent="0.2">
      <c r="A31" s="162">
        <f>C29</f>
        <v>0.43055555555555552</v>
      </c>
      <c r="B31" s="146" t="s">
        <v>12</v>
      </c>
      <c r="C31" s="149">
        <f>A31+D31/24/60</f>
        <v>0.45833333333333331</v>
      </c>
      <c r="D31" s="244">
        <v>40</v>
      </c>
      <c r="E31" s="272" t="s">
        <v>27</v>
      </c>
      <c r="F31" s="297" t="s">
        <v>353</v>
      </c>
      <c r="G31" s="297" t="s">
        <v>208</v>
      </c>
      <c r="H31" s="300" t="s">
        <v>209</v>
      </c>
      <c r="I31" s="300" t="s">
        <v>210</v>
      </c>
      <c r="J31" s="141"/>
      <c r="K31" s="318"/>
      <c r="L31" s="345"/>
      <c r="M31" s="382"/>
      <c r="N31" s="258"/>
      <c r="O31" s="158"/>
      <c r="P31" s="159"/>
      <c r="Q31" s="159"/>
      <c r="R31" s="159"/>
      <c r="S31" s="159"/>
      <c r="T31" s="141"/>
      <c r="U31" s="282"/>
      <c r="V31" s="229"/>
      <c r="W31" s="286"/>
      <c r="X31" s="169"/>
      <c r="Y31" s="292"/>
      <c r="Z31" s="306"/>
      <c r="AA31" s="261"/>
      <c r="AB31" s="289"/>
      <c r="AC31" s="289"/>
      <c r="AD31" s="141"/>
      <c r="AE31" s="144"/>
      <c r="AF31" s="147"/>
      <c r="AG31" s="150"/>
      <c r="AH31" s="169"/>
      <c r="AI31" s="171"/>
      <c r="AJ31" s="174"/>
      <c r="AK31" s="197"/>
      <c r="AL31" s="216"/>
      <c r="AM31" s="218"/>
      <c r="AN31" s="141"/>
      <c r="AO31" s="14"/>
      <c r="AP31" s="14"/>
    </row>
    <row r="32" spans="1:42" ht="10.15" customHeight="1" x14ac:dyDescent="0.2">
      <c r="A32" s="163"/>
      <c r="B32" s="147"/>
      <c r="C32" s="150"/>
      <c r="D32" s="245"/>
      <c r="E32" s="273"/>
      <c r="F32" s="298"/>
      <c r="G32" s="298"/>
      <c r="H32" s="301"/>
      <c r="I32" s="301"/>
      <c r="J32" s="141"/>
      <c r="K32" s="318"/>
      <c r="L32" s="345"/>
      <c r="M32" s="382"/>
      <c r="N32" s="258"/>
      <c r="O32" s="158"/>
      <c r="P32" s="159"/>
      <c r="Q32" s="159"/>
      <c r="R32" s="159"/>
      <c r="S32" s="159"/>
      <c r="T32" s="141"/>
      <c r="U32" s="282"/>
      <c r="V32" s="229"/>
      <c r="W32" s="286"/>
      <c r="X32" s="169"/>
      <c r="Y32" s="292"/>
      <c r="Z32" s="306"/>
      <c r="AA32" s="261"/>
      <c r="AB32" s="289"/>
      <c r="AC32" s="289"/>
      <c r="AD32" s="141"/>
      <c r="AE32" s="144"/>
      <c r="AF32" s="147"/>
      <c r="AG32" s="150"/>
      <c r="AH32" s="169"/>
      <c r="AI32" s="171"/>
      <c r="AJ32" s="174"/>
      <c r="AK32" s="197"/>
      <c r="AL32" s="216"/>
      <c r="AM32" s="218"/>
      <c r="AN32" s="141"/>
      <c r="AO32" s="14"/>
      <c r="AP32" s="14"/>
    </row>
    <row r="33" spans="1:42" ht="10.15" customHeight="1" thickBot="1" x14ac:dyDescent="0.25">
      <c r="A33" s="163"/>
      <c r="B33" s="147"/>
      <c r="C33" s="150"/>
      <c r="D33" s="245"/>
      <c r="E33" s="273"/>
      <c r="F33" s="298"/>
      <c r="G33" s="298"/>
      <c r="H33" s="301"/>
      <c r="I33" s="301"/>
      <c r="J33" s="141"/>
      <c r="K33" s="319"/>
      <c r="L33" s="346"/>
      <c r="M33" s="383"/>
      <c r="N33" s="259"/>
      <c r="O33" s="160"/>
      <c r="P33" s="161"/>
      <c r="Q33" s="161"/>
      <c r="R33" s="161"/>
      <c r="S33" s="161"/>
      <c r="T33" s="141"/>
      <c r="U33" s="282"/>
      <c r="V33" s="229"/>
      <c r="W33" s="286"/>
      <c r="X33" s="169"/>
      <c r="Y33" s="292"/>
      <c r="Z33" s="306"/>
      <c r="AA33" s="261"/>
      <c r="AB33" s="289"/>
      <c r="AC33" s="289"/>
      <c r="AD33" s="141"/>
      <c r="AE33" s="144"/>
      <c r="AF33" s="147"/>
      <c r="AG33" s="150"/>
      <c r="AH33" s="169"/>
      <c r="AI33" s="171"/>
      <c r="AJ33" s="174"/>
      <c r="AK33" s="197"/>
      <c r="AL33" s="216"/>
      <c r="AM33" s="218"/>
      <c r="AN33" s="141"/>
      <c r="AO33" s="14"/>
      <c r="AP33" s="14"/>
    </row>
    <row r="34" spans="1:42" ht="10.15" customHeight="1" x14ac:dyDescent="0.2">
      <c r="A34" s="163"/>
      <c r="B34" s="147"/>
      <c r="C34" s="150"/>
      <c r="D34" s="245"/>
      <c r="E34" s="273"/>
      <c r="F34" s="298"/>
      <c r="G34" s="298"/>
      <c r="H34" s="301"/>
      <c r="I34" s="301"/>
      <c r="J34" s="141"/>
      <c r="K34" s="254">
        <f>M30</f>
        <v>0.44097222222222221</v>
      </c>
      <c r="L34" s="284" t="s">
        <v>12</v>
      </c>
      <c r="M34" s="376">
        <f>K34+N34/24/60</f>
        <v>0.45833333333333331</v>
      </c>
      <c r="N34" s="323">
        <v>25</v>
      </c>
      <c r="O34" s="320" t="s">
        <v>69</v>
      </c>
      <c r="P34" s="269" t="s">
        <v>77</v>
      </c>
      <c r="Q34" s="269" t="s">
        <v>78</v>
      </c>
      <c r="R34" s="263" t="s">
        <v>76</v>
      </c>
      <c r="S34" s="263" t="s">
        <v>357</v>
      </c>
      <c r="T34" s="141"/>
      <c r="U34" s="282"/>
      <c r="V34" s="229"/>
      <c r="W34" s="286"/>
      <c r="X34" s="169"/>
      <c r="Y34" s="292"/>
      <c r="Z34" s="306"/>
      <c r="AA34" s="261"/>
      <c r="AB34" s="289"/>
      <c r="AC34" s="289"/>
      <c r="AD34" s="141"/>
      <c r="AE34" s="144"/>
      <c r="AF34" s="147"/>
      <c r="AG34" s="150"/>
      <c r="AH34" s="169"/>
      <c r="AI34" s="171"/>
      <c r="AJ34" s="174"/>
      <c r="AK34" s="197"/>
      <c r="AL34" s="216"/>
      <c r="AM34" s="218"/>
      <c r="AN34" s="141"/>
      <c r="AO34" s="14"/>
      <c r="AP34" s="14"/>
    </row>
    <row r="35" spans="1:42" ht="10.15" customHeight="1" x14ac:dyDescent="0.2">
      <c r="A35" s="163"/>
      <c r="B35" s="147"/>
      <c r="C35" s="150"/>
      <c r="D35" s="245"/>
      <c r="E35" s="273"/>
      <c r="F35" s="298"/>
      <c r="G35" s="298"/>
      <c r="H35" s="301"/>
      <c r="I35" s="301"/>
      <c r="J35" s="141"/>
      <c r="K35" s="255"/>
      <c r="L35" s="229"/>
      <c r="M35" s="232"/>
      <c r="N35" s="249"/>
      <c r="O35" s="321"/>
      <c r="P35" s="270"/>
      <c r="Q35" s="270"/>
      <c r="R35" s="264"/>
      <c r="S35" s="264"/>
      <c r="T35" s="141"/>
      <c r="U35" s="282"/>
      <c r="V35" s="229"/>
      <c r="W35" s="286"/>
      <c r="X35" s="169"/>
      <c r="Y35" s="292"/>
      <c r="Z35" s="306"/>
      <c r="AA35" s="261"/>
      <c r="AB35" s="289"/>
      <c r="AC35" s="289"/>
      <c r="AD35" s="141"/>
      <c r="AE35" s="144"/>
      <c r="AF35" s="147"/>
      <c r="AG35" s="150"/>
      <c r="AH35" s="169"/>
      <c r="AI35" s="171"/>
      <c r="AJ35" s="174"/>
      <c r="AK35" s="197"/>
      <c r="AL35" s="216"/>
      <c r="AM35" s="218"/>
      <c r="AN35" s="141"/>
      <c r="AO35" s="14"/>
      <c r="AP35" s="14"/>
    </row>
    <row r="36" spans="1:42" ht="10.15" customHeight="1" thickBot="1" x14ac:dyDescent="0.25">
      <c r="A36" s="163"/>
      <c r="B36" s="147"/>
      <c r="C36" s="150"/>
      <c r="D36" s="245"/>
      <c r="E36" s="273"/>
      <c r="F36" s="298"/>
      <c r="G36" s="298"/>
      <c r="H36" s="301"/>
      <c r="I36" s="301"/>
      <c r="J36" s="141"/>
      <c r="K36" s="255"/>
      <c r="L36" s="229"/>
      <c r="M36" s="232"/>
      <c r="N36" s="249"/>
      <c r="O36" s="321"/>
      <c r="P36" s="270"/>
      <c r="Q36" s="270"/>
      <c r="R36" s="264"/>
      <c r="S36" s="264"/>
      <c r="T36" s="141"/>
      <c r="U36" s="283"/>
      <c r="V36" s="230"/>
      <c r="W36" s="287"/>
      <c r="X36" s="170"/>
      <c r="Y36" s="293"/>
      <c r="Z36" s="307"/>
      <c r="AA36" s="262"/>
      <c r="AB36" s="290"/>
      <c r="AC36" s="290"/>
      <c r="AD36" s="141"/>
      <c r="AE36" s="144"/>
      <c r="AF36" s="147"/>
      <c r="AG36" s="150"/>
      <c r="AH36" s="169"/>
      <c r="AI36" s="171"/>
      <c r="AJ36" s="174"/>
      <c r="AK36" s="197"/>
      <c r="AL36" s="216"/>
      <c r="AM36" s="218"/>
      <c r="AN36" s="141"/>
      <c r="AO36" s="14"/>
      <c r="AP36" s="14"/>
    </row>
    <row r="37" spans="1:42" ht="10.15" customHeight="1" x14ac:dyDescent="0.2">
      <c r="A37" s="163"/>
      <c r="B37" s="147"/>
      <c r="C37" s="150"/>
      <c r="D37" s="245"/>
      <c r="E37" s="273"/>
      <c r="F37" s="298"/>
      <c r="G37" s="298"/>
      <c r="H37" s="301"/>
      <c r="I37" s="301"/>
      <c r="J37" s="141"/>
      <c r="K37" s="255"/>
      <c r="L37" s="229"/>
      <c r="M37" s="232"/>
      <c r="N37" s="249"/>
      <c r="O37" s="321"/>
      <c r="P37" s="270"/>
      <c r="Q37" s="270"/>
      <c r="R37" s="264"/>
      <c r="S37" s="264"/>
      <c r="T37" s="141"/>
      <c r="U37" s="162">
        <f>W29</f>
        <v>0.4513888888888889</v>
      </c>
      <c r="V37" s="146" t="s">
        <v>12</v>
      </c>
      <c r="W37" s="149">
        <f>U37+X37/24/60</f>
        <v>0.46527777777777779</v>
      </c>
      <c r="X37" s="257">
        <v>20</v>
      </c>
      <c r="Y37" s="156" t="s">
        <v>5</v>
      </c>
      <c r="Z37" s="157"/>
      <c r="AA37" s="157"/>
      <c r="AB37" s="157"/>
      <c r="AC37" s="157"/>
      <c r="AD37" s="141"/>
      <c r="AE37" s="144"/>
      <c r="AF37" s="147"/>
      <c r="AG37" s="150"/>
      <c r="AH37" s="169"/>
      <c r="AI37" s="171"/>
      <c r="AJ37" s="174"/>
      <c r="AK37" s="197"/>
      <c r="AL37" s="216"/>
      <c r="AM37" s="218"/>
      <c r="AN37" s="141"/>
      <c r="AO37" s="14"/>
      <c r="AP37" s="14"/>
    </row>
    <row r="38" spans="1:42" ht="10.15" customHeight="1" thickBot="1" x14ac:dyDescent="0.25">
      <c r="A38" s="164"/>
      <c r="B38" s="148"/>
      <c r="C38" s="151"/>
      <c r="D38" s="246"/>
      <c r="E38" s="274"/>
      <c r="F38" s="299"/>
      <c r="G38" s="299"/>
      <c r="H38" s="302"/>
      <c r="I38" s="302"/>
      <c r="J38" s="141"/>
      <c r="K38" s="256"/>
      <c r="L38" s="375"/>
      <c r="M38" s="377"/>
      <c r="N38" s="324"/>
      <c r="O38" s="321"/>
      <c r="P38" s="271"/>
      <c r="Q38" s="271"/>
      <c r="R38" s="265"/>
      <c r="S38" s="265"/>
      <c r="T38" s="141"/>
      <c r="U38" s="163"/>
      <c r="V38" s="147"/>
      <c r="W38" s="150"/>
      <c r="X38" s="245"/>
      <c r="Y38" s="158"/>
      <c r="Z38" s="159"/>
      <c r="AA38" s="159"/>
      <c r="AB38" s="159"/>
      <c r="AC38" s="159"/>
      <c r="AD38" s="141"/>
      <c r="AE38" s="144"/>
      <c r="AF38" s="147"/>
      <c r="AG38" s="150"/>
      <c r="AH38" s="169"/>
      <c r="AI38" s="171"/>
      <c r="AJ38" s="174"/>
      <c r="AK38" s="197"/>
      <c r="AL38" s="216"/>
      <c r="AM38" s="218"/>
      <c r="AN38" s="141"/>
      <c r="AO38" s="14"/>
      <c r="AP38" s="14"/>
    </row>
    <row r="39" spans="1:42" ht="10.15" customHeight="1" x14ac:dyDescent="0.2">
      <c r="A39" s="162">
        <f>C31</f>
        <v>0.45833333333333331</v>
      </c>
      <c r="B39" s="146" t="s">
        <v>12</v>
      </c>
      <c r="C39" s="149">
        <f>A39+D39/24/60</f>
        <v>0.47222222222222221</v>
      </c>
      <c r="D39" s="240">
        <v>20</v>
      </c>
      <c r="E39" s="156" t="s">
        <v>5</v>
      </c>
      <c r="F39" s="157"/>
      <c r="G39" s="157"/>
      <c r="H39" s="157"/>
      <c r="I39" s="251"/>
      <c r="J39" s="141"/>
      <c r="K39" s="388">
        <f>M34</f>
        <v>0.45833333333333331</v>
      </c>
      <c r="L39" s="228" t="s">
        <v>12</v>
      </c>
      <c r="M39" s="231">
        <f>K39+N39/24/60</f>
        <v>0.47569444444444442</v>
      </c>
      <c r="N39" s="248">
        <v>25</v>
      </c>
      <c r="O39" s="321"/>
      <c r="P39" s="269" t="s">
        <v>73</v>
      </c>
      <c r="Q39" s="269" t="s">
        <v>74</v>
      </c>
      <c r="R39" s="263" t="s">
        <v>75</v>
      </c>
      <c r="S39" s="263" t="s">
        <v>356</v>
      </c>
      <c r="T39" s="141"/>
      <c r="U39" s="163"/>
      <c r="V39" s="147"/>
      <c r="W39" s="150"/>
      <c r="X39" s="245"/>
      <c r="Y39" s="158"/>
      <c r="Z39" s="159"/>
      <c r="AA39" s="159"/>
      <c r="AB39" s="159"/>
      <c r="AC39" s="159"/>
      <c r="AD39" s="141"/>
      <c r="AE39" s="144"/>
      <c r="AF39" s="147"/>
      <c r="AG39" s="150"/>
      <c r="AH39" s="169"/>
      <c r="AI39" s="171"/>
      <c r="AJ39" s="174"/>
      <c r="AK39" s="197"/>
      <c r="AL39" s="216"/>
      <c r="AM39" s="218"/>
      <c r="AN39" s="141"/>
      <c r="AO39" s="14"/>
      <c r="AP39" s="14"/>
    </row>
    <row r="40" spans="1:42" ht="10.15" customHeight="1" thickBot="1" x14ac:dyDescent="0.25">
      <c r="A40" s="163"/>
      <c r="B40" s="147"/>
      <c r="C40" s="150"/>
      <c r="D40" s="241"/>
      <c r="E40" s="158"/>
      <c r="F40" s="159"/>
      <c r="G40" s="159"/>
      <c r="H40" s="159"/>
      <c r="I40" s="252"/>
      <c r="J40" s="141"/>
      <c r="K40" s="255"/>
      <c r="L40" s="229"/>
      <c r="M40" s="232"/>
      <c r="N40" s="249"/>
      <c r="O40" s="321"/>
      <c r="P40" s="270"/>
      <c r="Q40" s="270"/>
      <c r="R40" s="264"/>
      <c r="S40" s="264"/>
      <c r="T40" s="141"/>
      <c r="U40" s="164"/>
      <c r="V40" s="148"/>
      <c r="W40" s="151"/>
      <c r="X40" s="246"/>
      <c r="Y40" s="160"/>
      <c r="Z40" s="161"/>
      <c r="AA40" s="161"/>
      <c r="AB40" s="161"/>
      <c r="AC40" s="161"/>
      <c r="AD40" s="141"/>
      <c r="AE40" s="144"/>
      <c r="AF40" s="147"/>
      <c r="AG40" s="150"/>
      <c r="AH40" s="169"/>
      <c r="AI40" s="171"/>
      <c r="AJ40" s="174"/>
      <c r="AK40" s="197"/>
      <c r="AL40" s="216"/>
      <c r="AM40" s="218"/>
      <c r="AN40" s="141"/>
      <c r="AO40" s="14"/>
      <c r="AP40" s="14"/>
    </row>
    <row r="41" spans="1:42" ht="10.15" customHeight="1" x14ac:dyDescent="0.2">
      <c r="A41" s="163"/>
      <c r="B41" s="147"/>
      <c r="C41" s="150"/>
      <c r="D41" s="241"/>
      <c r="E41" s="158"/>
      <c r="F41" s="159"/>
      <c r="G41" s="159"/>
      <c r="H41" s="159"/>
      <c r="I41" s="252"/>
      <c r="J41" s="141"/>
      <c r="K41" s="255"/>
      <c r="L41" s="229"/>
      <c r="M41" s="232"/>
      <c r="N41" s="249"/>
      <c r="O41" s="321"/>
      <c r="P41" s="270"/>
      <c r="Q41" s="270"/>
      <c r="R41" s="264"/>
      <c r="S41" s="264"/>
      <c r="T41" s="141"/>
      <c r="U41" s="143">
        <f>W37</f>
        <v>0.46527777777777779</v>
      </c>
      <c r="V41" s="146" t="s">
        <v>12</v>
      </c>
      <c r="W41" s="149">
        <f>U41+X41/24/60</f>
        <v>0.4826388888888889</v>
      </c>
      <c r="X41" s="168">
        <v>25</v>
      </c>
      <c r="Y41" s="291" t="s">
        <v>84</v>
      </c>
      <c r="Z41" s="407" t="s">
        <v>85</v>
      </c>
      <c r="AA41" s="310" t="s">
        <v>86</v>
      </c>
      <c r="AB41" s="310" t="s">
        <v>87</v>
      </c>
      <c r="AC41" s="310" t="s">
        <v>361</v>
      </c>
      <c r="AD41" s="141"/>
      <c r="AE41" s="144"/>
      <c r="AF41" s="147"/>
      <c r="AG41" s="150"/>
      <c r="AH41" s="169"/>
      <c r="AI41" s="171"/>
      <c r="AJ41" s="174"/>
      <c r="AK41" s="197"/>
      <c r="AL41" s="216"/>
      <c r="AM41" s="218"/>
      <c r="AN41" s="141"/>
      <c r="AO41" s="14"/>
      <c r="AP41" s="14"/>
    </row>
    <row r="42" spans="1:42" ht="10.15" customHeight="1" thickBot="1" x14ac:dyDescent="0.25">
      <c r="A42" s="164"/>
      <c r="B42" s="148"/>
      <c r="C42" s="151"/>
      <c r="D42" s="242"/>
      <c r="E42" s="160"/>
      <c r="F42" s="161"/>
      <c r="G42" s="161"/>
      <c r="H42" s="161"/>
      <c r="I42" s="253"/>
      <c r="J42" s="141"/>
      <c r="K42" s="255"/>
      <c r="L42" s="229"/>
      <c r="M42" s="232"/>
      <c r="N42" s="249"/>
      <c r="O42" s="321"/>
      <c r="P42" s="270"/>
      <c r="Q42" s="270"/>
      <c r="R42" s="264"/>
      <c r="S42" s="264"/>
      <c r="T42" s="141"/>
      <c r="U42" s="144"/>
      <c r="V42" s="147"/>
      <c r="W42" s="150"/>
      <c r="X42" s="169"/>
      <c r="Y42" s="292"/>
      <c r="Z42" s="407"/>
      <c r="AA42" s="310"/>
      <c r="AB42" s="310"/>
      <c r="AC42" s="310"/>
      <c r="AD42" s="141"/>
      <c r="AE42" s="144"/>
      <c r="AF42" s="147"/>
      <c r="AG42" s="150"/>
      <c r="AH42" s="169"/>
      <c r="AI42" s="171"/>
      <c r="AJ42" s="174"/>
      <c r="AK42" s="197"/>
      <c r="AL42" s="216"/>
      <c r="AM42" s="218"/>
      <c r="AN42" s="141"/>
      <c r="AO42" s="14"/>
      <c r="AP42" s="14"/>
    </row>
    <row r="43" spans="1:42" ht="10.15" customHeight="1" thickBot="1" x14ac:dyDescent="0.25">
      <c r="A43" s="162">
        <f>C39</f>
        <v>0.47222222222222221</v>
      </c>
      <c r="B43" s="146" t="s">
        <v>12</v>
      </c>
      <c r="C43" s="149">
        <f>A43+D43/24/60</f>
        <v>0.5</v>
      </c>
      <c r="D43" s="244">
        <v>40</v>
      </c>
      <c r="E43" s="272" t="s">
        <v>29</v>
      </c>
      <c r="F43" s="297" t="s">
        <v>457</v>
      </c>
      <c r="G43" s="297" t="s">
        <v>50</v>
      </c>
      <c r="H43" s="300" t="s">
        <v>207</v>
      </c>
      <c r="I43" s="300" t="s">
        <v>343</v>
      </c>
      <c r="J43" s="141"/>
      <c r="K43" s="389"/>
      <c r="L43" s="230"/>
      <c r="M43" s="233"/>
      <c r="N43" s="250"/>
      <c r="O43" s="322"/>
      <c r="P43" s="271"/>
      <c r="Q43" s="271"/>
      <c r="R43" s="265"/>
      <c r="S43" s="265"/>
      <c r="T43" s="141"/>
      <c r="U43" s="144"/>
      <c r="V43" s="147"/>
      <c r="W43" s="150"/>
      <c r="X43" s="169"/>
      <c r="Y43" s="292"/>
      <c r="Z43" s="407"/>
      <c r="AA43" s="310"/>
      <c r="AB43" s="310"/>
      <c r="AC43" s="310"/>
      <c r="AD43" s="141"/>
      <c r="AE43" s="144"/>
      <c r="AF43" s="147"/>
      <c r="AG43" s="150"/>
      <c r="AH43" s="169"/>
      <c r="AI43" s="171"/>
      <c r="AJ43" s="174"/>
      <c r="AK43" s="197"/>
      <c r="AL43" s="216"/>
      <c r="AM43" s="218"/>
      <c r="AN43" s="141"/>
      <c r="AO43" s="14"/>
      <c r="AP43" s="14"/>
    </row>
    <row r="44" spans="1:42" ht="10.15" customHeight="1" x14ac:dyDescent="0.2">
      <c r="A44" s="163"/>
      <c r="B44" s="147"/>
      <c r="C44" s="150"/>
      <c r="D44" s="245"/>
      <c r="E44" s="273"/>
      <c r="F44" s="298"/>
      <c r="G44" s="298"/>
      <c r="H44" s="301"/>
      <c r="I44" s="301"/>
      <c r="J44" s="141"/>
      <c r="K44" s="143">
        <f>M39</f>
        <v>0.47569444444444442</v>
      </c>
      <c r="L44" s="146" t="s">
        <v>12</v>
      </c>
      <c r="M44" s="149">
        <f>K44+N44/24/60</f>
        <v>0.48263888888888884</v>
      </c>
      <c r="N44" s="244">
        <v>10</v>
      </c>
      <c r="O44" s="156" t="s">
        <v>5</v>
      </c>
      <c r="P44" s="157"/>
      <c r="Q44" s="157"/>
      <c r="R44" s="157"/>
      <c r="S44" s="157"/>
      <c r="T44" s="141"/>
      <c r="U44" s="144"/>
      <c r="V44" s="147"/>
      <c r="W44" s="150"/>
      <c r="X44" s="169"/>
      <c r="Y44" s="292"/>
      <c r="Z44" s="407"/>
      <c r="AA44" s="310"/>
      <c r="AB44" s="310"/>
      <c r="AC44" s="310"/>
      <c r="AD44" s="141"/>
      <c r="AE44" s="144"/>
      <c r="AF44" s="147"/>
      <c r="AG44" s="150"/>
      <c r="AH44" s="169"/>
      <c r="AI44" s="171"/>
      <c r="AJ44" s="174"/>
      <c r="AK44" s="197"/>
      <c r="AL44" s="216"/>
      <c r="AM44" s="218"/>
      <c r="AN44" s="141"/>
      <c r="AO44" s="14"/>
      <c r="AP44" s="14"/>
    </row>
    <row r="45" spans="1:42" ht="10.15" customHeight="1" thickBot="1" x14ac:dyDescent="0.25">
      <c r="A45" s="163"/>
      <c r="B45" s="147"/>
      <c r="C45" s="150"/>
      <c r="D45" s="245"/>
      <c r="E45" s="273"/>
      <c r="F45" s="298"/>
      <c r="G45" s="298"/>
      <c r="H45" s="301"/>
      <c r="I45" s="301"/>
      <c r="J45" s="141"/>
      <c r="K45" s="234"/>
      <c r="L45" s="207"/>
      <c r="M45" s="208"/>
      <c r="N45" s="247"/>
      <c r="O45" s="158"/>
      <c r="P45" s="159"/>
      <c r="Q45" s="159"/>
      <c r="R45" s="159"/>
      <c r="S45" s="159"/>
      <c r="T45" s="141"/>
      <c r="U45" s="234"/>
      <c r="V45" s="207"/>
      <c r="W45" s="208"/>
      <c r="X45" s="177"/>
      <c r="Y45" s="292"/>
      <c r="Z45" s="408"/>
      <c r="AA45" s="311"/>
      <c r="AB45" s="311"/>
      <c r="AC45" s="311"/>
      <c r="AD45" s="141"/>
      <c r="AE45" s="144"/>
      <c r="AF45" s="147"/>
      <c r="AG45" s="150"/>
      <c r="AH45" s="169"/>
      <c r="AI45" s="171"/>
      <c r="AJ45" s="174"/>
      <c r="AK45" s="197"/>
      <c r="AL45" s="216"/>
      <c r="AM45" s="218"/>
      <c r="AN45" s="141"/>
      <c r="AO45" s="14"/>
      <c r="AP45" s="14"/>
    </row>
    <row r="46" spans="1:42" ht="10.15" customHeight="1" x14ac:dyDescent="0.2">
      <c r="A46" s="163"/>
      <c r="B46" s="147"/>
      <c r="C46" s="150"/>
      <c r="D46" s="245"/>
      <c r="E46" s="273"/>
      <c r="F46" s="298"/>
      <c r="G46" s="298"/>
      <c r="H46" s="301"/>
      <c r="I46" s="301"/>
      <c r="J46" s="141"/>
      <c r="K46" s="388">
        <f>M44</f>
        <v>0.48263888888888884</v>
      </c>
      <c r="L46" s="228" t="s">
        <v>12</v>
      </c>
      <c r="M46" s="231">
        <f>K46+N46/24/60</f>
        <v>0.49999999999999994</v>
      </c>
      <c r="N46" s="248">
        <v>25</v>
      </c>
      <c r="O46" s="325" t="s">
        <v>179</v>
      </c>
      <c r="P46" s="269" t="s">
        <v>70</v>
      </c>
      <c r="Q46" s="269" t="s">
        <v>71</v>
      </c>
      <c r="R46" s="263" t="s">
        <v>72</v>
      </c>
      <c r="S46" s="263" t="s">
        <v>355</v>
      </c>
      <c r="T46" s="141"/>
      <c r="U46" s="187">
        <f>W41</f>
        <v>0.4826388888888889</v>
      </c>
      <c r="V46" s="189" t="s">
        <v>12</v>
      </c>
      <c r="W46" s="190">
        <f>U46+X46/24/60</f>
        <v>0.5</v>
      </c>
      <c r="X46" s="386">
        <v>25</v>
      </c>
      <c r="Y46" s="292"/>
      <c r="Z46" s="315" t="s">
        <v>128</v>
      </c>
      <c r="AA46" s="315" t="s">
        <v>129</v>
      </c>
      <c r="AB46" s="315" t="s">
        <v>130</v>
      </c>
      <c r="AC46" s="315" t="s">
        <v>362</v>
      </c>
      <c r="AD46" s="141"/>
      <c r="AE46" s="144"/>
      <c r="AF46" s="147"/>
      <c r="AG46" s="150"/>
      <c r="AH46" s="169"/>
      <c r="AI46" s="171"/>
      <c r="AJ46" s="174"/>
      <c r="AK46" s="197"/>
      <c r="AL46" s="216"/>
      <c r="AM46" s="218"/>
      <c r="AN46" s="141"/>
      <c r="AO46" s="14"/>
      <c r="AP46" s="14"/>
    </row>
    <row r="47" spans="1:42" ht="10.15" customHeight="1" x14ac:dyDescent="0.2">
      <c r="A47" s="163"/>
      <c r="B47" s="147"/>
      <c r="C47" s="150"/>
      <c r="D47" s="245"/>
      <c r="E47" s="273"/>
      <c r="F47" s="298"/>
      <c r="G47" s="298"/>
      <c r="H47" s="301"/>
      <c r="I47" s="301"/>
      <c r="J47" s="141"/>
      <c r="K47" s="255"/>
      <c r="L47" s="229"/>
      <c r="M47" s="232"/>
      <c r="N47" s="249"/>
      <c r="O47" s="326"/>
      <c r="P47" s="270"/>
      <c r="Q47" s="270"/>
      <c r="R47" s="264"/>
      <c r="S47" s="264"/>
      <c r="T47" s="141"/>
      <c r="U47" s="144"/>
      <c r="V47" s="147"/>
      <c r="W47" s="150"/>
      <c r="X47" s="169"/>
      <c r="Y47" s="292"/>
      <c r="Z47" s="315"/>
      <c r="AA47" s="315"/>
      <c r="AB47" s="315"/>
      <c r="AC47" s="315"/>
      <c r="AD47" s="141"/>
      <c r="AE47" s="144"/>
      <c r="AF47" s="147"/>
      <c r="AG47" s="150"/>
      <c r="AH47" s="169"/>
      <c r="AI47" s="171"/>
      <c r="AJ47" s="174"/>
      <c r="AK47" s="197"/>
      <c r="AL47" s="216"/>
      <c r="AM47" s="218"/>
      <c r="AN47" s="141"/>
      <c r="AO47" s="14"/>
      <c r="AP47" s="14"/>
    </row>
    <row r="48" spans="1:42" ht="10.15" customHeight="1" x14ac:dyDescent="0.2">
      <c r="A48" s="163"/>
      <c r="B48" s="147"/>
      <c r="C48" s="150"/>
      <c r="D48" s="245"/>
      <c r="E48" s="273"/>
      <c r="F48" s="298"/>
      <c r="G48" s="298"/>
      <c r="H48" s="301"/>
      <c r="I48" s="301"/>
      <c r="J48" s="141"/>
      <c r="K48" s="255"/>
      <c r="L48" s="229"/>
      <c r="M48" s="232"/>
      <c r="N48" s="249"/>
      <c r="O48" s="326"/>
      <c r="P48" s="270"/>
      <c r="Q48" s="270"/>
      <c r="R48" s="264"/>
      <c r="S48" s="264"/>
      <c r="T48" s="141"/>
      <c r="U48" s="144"/>
      <c r="V48" s="147"/>
      <c r="W48" s="150"/>
      <c r="X48" s="169"/>
      <c r="Y48" s="292"/>
      <c r="Z48" s="315"/>
      <c r="AA48" s="315"/>
      <c r="AB48" s="315"/>
      <c r="AC48" s="315"/>
      <c r="AD48" s="141"/>
      <c r="AE48" s="144"/>
      <c r="AF48" s="147"/>
      <c r="AG48" s="150"/>
      <c r="AH48" s="169"/>
      <c r="AI48" s="171"/>
      <c r="AJ48" s="174"/>
      <c r="AK48" s="197"/>
      <c r="AL48" s="216"/>
      <c r="AM48" s="218"/>
      <c r="AN48" s="141"/>
      <c r="AO48" s="14"/>
      <c r="AP48" s="14"/>
    </row>
    <row r="49" spans="1:42" ht="10.15" customHeight="1" x14ac:dyDescent="0.2">
      <c r="A49" s="163"/>
      <c r="B49" s="147"/>
      <c r="C49" s="150"/>
      <c r="D49" s="245"/>
      <c r="E49" s="273"/>
      <c r="F49" s="298"/>
      <c r="G49" s="298"/>
      <c r="H49" s="301"/>
      <c r="I49" s="301"/>
      <c r="J49" s="141"/>
      <c r="K49" s="255"/>
      <c r="L49" s="229"/>
      <c r="M49" s="232"/>
      <c r="N49" s="249"/>
      <c r="O49" s="326"/>
      <c r="P49" s="270"/>
      <c r="Q49" s="270"/>
      <c r="R49" s="264"/>
      <c r="S49" s="264"/>
      <c r="T49" s="141"/>
      <c r="U49" s="144"/>
      <c r="V49" s="147"/>
      <c r="W49" s="150"/>
      <c r="X49" s="169"/>
      <c r="Y49" s="292"/>
      <c r="Z49" s="315"/>
      <c r="AA49" s="315"/>
      <c r="AB49" s="315"/>
      <c r="AC49" s="315"/>
      <c r="AD49" s="141"/>
      <c r="AE49" s="144"/>
      <c r="AF49" s="147"/>
      <c r="AG49" s="150"/>
      <c r="AH49" s="169"/>
      <c r="AI49" s="171"/>
      <c r="AJ49" s="174"/>
      <c r="AK49" s="197"/>
      <c r="AL49" s="216"/>
      <c r="AM49" s="218"/>
      <c r="AN49" s="141"/>
      <c r="AO49" s="14"/>
      <c r="AP49" s="14"/>
    </row>
    <row r="50" spans="1:42" ht="10.15" customHeight="1" thickBot="1" x14ac:dyDescent="0.25">
      <c r="A50" s="164"/>
      <c r="B50" s="148"/>
      <c r="C50" s="151"/>
      <c r="D50" s="246"/>
      <c r="E50" s="274"/>
      <c r="F50" s="299"/>
      <c r="G50" s="299"/>
      <c r="H50" s="302"/>
      <c r="I50" s="302"/>
      <c r="J50" s="141"/>
      <c r="K50" s="389"/>
      <c r="L50" s="230"/>
      <c r="M50" s="233"/>
      <c r="N50" s="250"/>
      <c r="O50" s="327"/>
      <c r="P50" s="271"/>
      <c r="Q50" s="271"/>
      <c r="R50" s="265"/>
      <c r="S50" s="265"/>
      <c r="T50" s="141"/>
      <c r="U50" s="234"/>
      <c r="V50" s="207"/>
      <c r="W50" s="208"/>
      <c r="X50" s="177"/>
      <c r="Y50" s="293"/>
      <c r="Z50" s="316"/>
      <c r="AA50" s="316"/>
      <c r="AB50" s="316"/>
      <c r="AC50" s="316"/>
      <c r="AD50" s="141"/>
      <c r="AE50" s="144"/>
      <c r="AF50" s="147"/>
      <c r="AG50" s="150"/>
      <c r="AH50" s="177"/>
      <c r="AI50" s="171"/>
      <c r="AJ50" s="174"/>
      <c r="AK50" s="197"/>
      <c r="AL50" s="217"/>
      <c r="AM50" s="219"/>
      <c r="AN50" s="141"/>
      <c r="AO50" s="14"/>
      <c r="AP50" s="14"/>
    </row>
    <row r="51" spans="1:42" ht="10.15" customHeight="1" x14ac:dyDescent="0.2">
      <c r="A51" s="162">
        <f>C43</f>
        <v>0.5</v>
      </c>
      <c r="B51" s="146" t="s">
        <v>12</v>
      </c>
      <c r="C51" s="149">
        <f>A51+D51/24/60</f>
        <v>0.54166666666666663</v>
      </c>
      <c r="D51" s="240">
        <v>60</v>
      </c>
      <c r="E51" s="156" t="s">
        <v>51</v>
      </c>
      <c r="F51" s="157"/>
      <c r="G51" s="157"/>
      <c r="H51" s="157"/>
      <c r="I51" s="157"/>
      <c r="J51" s="141"/>
      <c r="K51" s="317">
        <f>M46</f>
        <v>0.49999999999999994</v>
      </c>
      <c r="L51" s="344" t="s">
        <v>12</v>
      </c>
      <c r="M51" s="381">
        <f>K51+N51/24/60</f>
        <v>0.54166666666666663</v>
      </c>
      <c r="N51" s="257">
        <v>60</v>
      </c>
      <c r="O51" s="337" t="s">
        <v>464</v>
      </c>
      <c r="P51" s="157"/>
      <c r="Q51" s="338"/>
      <c r="R51" s="391"/>
      <c r="S51" s="157"/>
      <c r="T51" s="141"/>
      <c r="U51" s="317">
        <f>W46</f>
        <v>0.5</v>
      </c>
      <c r="V51" s="344" t="s">
        <v>12</v>
      </c>
      <c r="W51" s="381">
        <f>U51+X51/24/60</f>
        <v>0.54166666666666663</v>
      </c>
      <c r="X51" s="257">
        <v>60</v>
      </c>
      <c r="Y51" s="156" t="s">
        <v>413</v>
      </c>
      <c r="Z51" s="157"/>
      <c r="AA51" s="338"/>
      <c r="AB51" s="157"/>
      <c r="AC51" s="251"/>
      <c r="AD51" s="141"/>
      <c r="AE51" s="143">
        <f>AG30</f>
        <v>0.5</v>
      </c>
      <c r="AF51" s="146" t="s">
        <v>12</v>
      </c>
      <c r="AG51" s="149">
        <f>AE51+AH51/24/60</f>
        <v>0.54166666666666663</v>
      </c>
      <c r="AH51" s="152">
        <v>60</v>
      </c>
      <c r="AI51" s="156" t="s">
        <v>51</v>
      </c>
      <c r="AJ51" s="157"/>
      <c r="AK51" s="157"/>
      <c r="AL51" s="157"/>
      <c r="AM51" s="157"/>
      <c r="AN51" s="141"/>
      <c r="AO51" s="14"/>
      <c r="AP51" s="14"/>
    </row>
    <row r="52" spans="1:42" ht="10.15" customHeight="1" x14ac:dyDescent="0.2">
      <c r="A52" s="163"/>
      <c r="B52" s="147"/>
      <c r="C52" s="150"/>
      <c r="D52" s="241"/>
      <c r="E52" s="158"/>
      <c r="F52" s="159"/>
      <c r="G52" s="159"/>
      <c r="H52" s="159"/>
      <c r="I52" s="159"/>
      <c r="J52" s="141"/>
      <c r="K52" s="318"/>
      <c r="L52" s="345"/>
      <c r="M52" s="382"/>
      <c r="N52" s="258"/>
      <c r="O52" s="158"/>
      <c r="P52" s="159"/>
      <c r="Q52" s="339"/>
      <c r="R52" s="392"/>
      <c r="S52" s="159"/>
      <c r="T52" s="141"/>
      <c r="U52" s="318"/>
      <c r="V52" s="345"/>
      <c r="W52" s="382"/>
      <c r="X52" s="258"/>
      <c r="Y52" s="158"/>
      <c r="Z52" s="159"/>
      <c r="AA52" s="339"/>
      <c r="AB52" s="159"/>
      <c r="AC52" s="252"/>
      <c r="AD52" s="141"/>
      <c r="AE52" s="144"/>
      <c r="AF52" s="147"/>
      <c r="AG52" s="150"/>
      <c r="AH52" s="154"/>
      <c r="AI52" s="158"/>
      <c r="AJ52" s="159"/>
      <c r="AK52" s="159"/>
      <c r="AL52" s="159"/>
      <c r="AM52" s="159"/>
      <c r="AN52" s="141"/>
      <c r="AO52" s="14"/>
      <c r="AP52" s="14"/>
    </row>
    <row r="53" spans="1:42" ht="10.15" customHeight="1" x14ac:dyDescent="0.2">
      <c r="A53" s="163"/>
      <c r="B53" s="147"/>
      <c r="C53" s="150"/>
      <c r="D53" s="241"/>
      <c r="E53" s="158"/>
      <c r="F53" s="159"/>
      <c r="G53" s="159"/>
      <c r="H53" s="159"/>
      <c r="I53" s="159"/>
      <c r="J53" s="141"/>
      <c r="K53" s="318"/>
      <c r="L53" s="345"/>
      <c r="M53" s="382"/>
      <c r="N53" s="258"/>
      <c r="O53" s="158"/>
      <c r="P53" s="159"/>
      <c r="Q53" s="339"/>
      <c r="R53" s="392"/>
      <c r="S53" s="159"/>
      <c r="T53" s="141"/>
      <c r="U53" s="318"/>
      <c r="V53" s="345"/>
      <c r="W53" s="382"/>
      <c r="X53" s="258"/>
      <c r="Y53" s="158"/>
      <c r="Z53" s="159"/>
      <c r="AA53" s="339"/>
      <c r="AB53" s="159"/>
      <c r="AC53" s="252"/>
      <c r="AD53" s="141"/>
      <c r="AE53" s="144"/>
      <c r="AF53" s="147"/>
      <c r="AG53" s="150"/>
      <c r="AH53" s="154"/>
      <c r="AI53" s="158"/>
      <c r="AJ53" s="159"/>
      <c r="AK53" s="159"/>
      <c r="AL53" s="159"/>
      <c r="AM53" s="159"/>
      <c r="AN53" s="141"/>
      <c r="AO53" s="14"/>
      <c r="AP53" s="14"/>
    </row>
    <row r="54" spans="1:42" ht="10.15" customHeight="1" x14ac:dyDescent="0.2">
      <c r="A54" s="163"/>
      <c r="B54" s="147"/>
      <c r="C54" s="150"/>
      <c r="D54" s="241"/>
      <c r="E54" s="158"/>
      <c r="F54" s="159"/>
      <c r="G54" s="159"/>
      <c r="H54" s="159"/>
      <c r="I54" s="159"/>
      <c r="J54" s="141"/>
      <c r="K54" s="318"/>
      <c r="L54" s="345"/>
      <c r="M54" s="382"/>
      <c r="N54" s="258"/>
      <c r="O54" s="340"/>
      <c r="P54" s="341"/>
      <c r="Q54" s="342"/>
      <c r="R54" s="392"/>
      <c r="S54" s="159"/>
      <c r="T54" s="141"/>
      <c r="U54" s="318"/>
      <c r="V54" s="345"/>
      <c r="W54" s="382"/>
      <c r="X54" s="258"/>
      <c r="Y54" s="340"/>
      <c r="Z54" s="341"/>
      <c r="AA54" s="342"/>
      <c r="AB54" s="159"/>
      <c r="AC54" s="252"/>
      <c r="AD54" s="141"/>
      <c r="AE54" s="144"/>
      <c r="AF54" s="147"/>
      <c r="AG54" s="150"/>
      <c r="AH54" s="154"/>
      <c r="AI54" s="158"/>
      <c r="AJ54" s="159"/>
      <c r="AK54" s="159"/>
      <c r="AL54" s="159"/>
      <c r="AM54" s="159"/>
      <c r="AN54" s="141"/>
      <c r="AO54" s="14"/>
      <c r="AP54" s="14"/>
    </row>
    <row r="55" spans="1:42" ht="10.15" customHeight="1" x14ac:dyDescent="0.2">
      <c r="A55" s="163"/>
      <c r="B55" s="147"/>
      <c r="C55" s="150"/>
      <c r="D55" s="241"/>
      <c r="E55" s="158"/>
      <c r="F55" s="159"/>
      <c r="G55" s="159"/>
      <c r="H55" s="159"/>
      <c r="I55" s="159"/>
      <c r="J55" s="141"/>
      <c r="K55" s="318"/>
      <c r="L55" s="345"/>
      <c r="M55" s="382"/>
      <c r="N55" s="258"/>
      <c r="O55" s="158" t="s">
        <v>19</v>
      </c>
      <c r="P55" s="159"/>
      <c r="Q55" s="159"/>
      <c r="R55" s="159"/>
      <c r="S55" s="159"/>
      <c r="T55" s="141"/>
      <c r="U55" s="318"/>
      <c r="V55" s="345"/>
      <c r="W55" s="382"/>
      <c r="X55" s="258"/>
      <c r="Y55" s="158" t="s">
        <v>51</v>
      </c>
      <c r="Z55" s="159"/>
      <c r="AA55" s="159"/>
      <c r="AB55" s="159"/>
      <c r="AC55" s="252"/>
      <c r="AD55" s="141"/>
      <c r="AE55" s="144"/>
      <c r="AF55" s="147"/>
      <c r="AG55" s="150"/>
      <c r="AH55" s="154"/>
      <c r="AI55" s="158"/>
      <c r="AJ55" s="159"/>
      <c r="AK55" s="159"/>
      <c r="AL55" s="159"/>
      <c r="AM55" s="159"/>
      <c r="AN55" s="141"/>
      <c r="AO55" s="14"/>
      <c r="AP55" s="14"/>
    </row>
    <row r="56" spans="1:42" ht="10.15" customHeight="1" x14ac:dyDescent="0.2">
      <c r="A56" s="163"/>
      <c r="B56" s="147"/>
      <c r="C56" s="150"/>
      <c r="D56" s="241"/>
      <c r="E56" s="158"/>
      <c r="F56" s="159"/>
      <c r="G56" s="159"/>
      <c r="H56" s="159"/>
      <c r="I56" s="159"/>
      <c r="J56" s="141"/>
      <c r="K56" s="318"/>
      <c r="L56" s="345"/>
      <c r="M56" s="382"/>
      <c r="N56" s="258"/>
      <c r="O56" s="158"/>
      <c r="P56" s="159"/>
      <c r="Q56" s="159"/>
      <c r="R56" s="159"/>
      <c r="S56" s="159"/>
      <c r="T56" s="141"/>
      <c r="U56" s="318"/>
      <c r="V56" s="345"/>
      <c r="W56" s="382"/>
      <c r="X56" s="258"/>
      <c r="Y56" s="158"/>
      <c r="Z56" s="159"/>
      <c r="AA56" s="159"/>
      <c r="AB56" s="159"/>
      <c r="AC56" s="252"/>
      <c r="AD56" s="141"/>
      <c r="AE56" s="144"/>
      <c r="AF56" s="147"/>
      <c r="AG56" s="150"/>
      <c r="AH56" s="154"/>
      <c r="AI56" s="158"/>
      <c r="AJ56" s="159"/>
      <c r="AK56" s="159"/>
      <c r="AL56" s="159"/>
      <c r="AM56" s="159"/>
      <c r="AN56" s="141"/>
      <c r="AO56" s="14"/>
      <c r="AP56" s="14"/>
    </row>
    <row r="57" spans="1:42" ht="10.15" customHeight="1" x14ac:dyDescent="0.2">
      <c r="A57" s="163"/>
      <c r="B57" s="147"/>
      <c r="C57" s="150"/>
      <c r="D57" s="241"/>
      <c r="E57" s="158"/>
      <c r="F57" s="159"/>
      <c r="G57" s="159"/>
      <c r="H57" s="159"/>
      <c r="I57" s="159"/>
      <c r="J57" s="141"/>
      <c r="K57" s="318"/>
      <c r="L57" s="345"/>
      <c r="M57" s="382"/>
      <c r="N57" s="258"/>
      <c r="O57" s="158"/>
      <c r="P57" s="159"/>
      <c r="Q57" s="159"/>
      <c r="R57" s="159"/>
      <c r="S57" s="159"/>
      <c r="T57" s="141"/>
      <c r="U57" s="318"/>
      <c r="V57" s="345"/>
      <c r="W57" s="382"/>
      <c r="X57" s="258"/>
      <c r="Y57" s="158"/>
      <c r="Z57" s="159"/>
      <c r="AA57" s="159"/>
      <c r="AB57" s="159"/>
      <c r="AC57" s="252"/>
      <c r="AD57" s="141"/>
      <c r="AE57" s="144"/>
      <c r="AF57" s="147"/>
      <c r="AG57" s="150"/>
      <c r="AH57" s="154"/>
      <c r="AI57" s="158"/>
      <c r="AJ57" s="159"/>
      <c r="AK57" s="159"/>
      <c r="AL57" s="159"/>
      <c r="AM57" s="159"/>
      <c r="AN57" s="141"/>
      <c r="AO57" s="14"/>
      <c r="AP57" s="14"/>
    </row>
    <row r="58" spans="1:42" ht="10.15" customHeight="1" x14ac:dyDescent="0.2">
      <c r="A58" s="163"/>
      <c r="B58" s="147"/>
      <c r="C58" s="150"/>
      <c r="D58" s="241"/>
      <c r="E58" s="158"/>
      <c r="F58" s="159"/>
      <c r="G58" s="159"/>
      <c r="H58" s="159"/>
      <c r="I58" s="159"/>
      <c r="J58" s="141"/>
      <c r="K58" s="318"/>
      <c r="L58" s="345"/>
      <c r="M58" s="382"/>
      <c r="N58" s="258"/>
      <c r="O58" s="158"/>
      <c r="P58" s="159"/>
      <c r="Q58" s="159"/>
      <c r="R58" s="159"/>
      <c r="S58" s="159"/>
      <c r="T58" s="141"/>
      <c r="U58" s="318"/>
      <c r="V58" s="345"/>
      <c r="W58" s="382"/>
      <c r="X58" s="258"/>
      <c r="Y58" s="158"/>
      <c r="Z58" s="159"/>
      <c r="AA58" s="159"/>
      <c r="AB58" s="159"/>
      <c r="AC58" s="252"/>
      <c r="AD58" s="141"/>
      <c r="AE58" s="144"/>
      <c r="AF58" s="147"/>
      <c r="AG58" s="150"/>
      <c r="AH58" s="154"/>
      <c r="AI58" s="158"/>
      <c r="AJ58" s="159"/>
      <c r="AK58" s="159"/>
      <c r="AL58" s="159"/>
      <c r="AM58" s="159"/>
      <c r="AN58" s="141"/>
      <c r="AO58" s="14"/>
      <c r="AP58" s="14"/>
    </row>
    <row r="59" spans="1:42" ht="10.15" customHeight="1" x14ac:dyDescent="0.2">
      <c r="A59" s="163"/>
      <c r="B59" s="147"/>
      <c r="C59" s="150"/>
      <c r="D59" s="241"/>
      <c r="E59" s="158"/>
      <c r="F59" s="159"/>
      <c r="G59" s="159"/>
      <c r="H59" s="159"/>
      <c r="I59" s="159"/>
      <c r="J59" s="141"/>
      <c r="K59" s="318"/>
      <c r="L59" s="345"/>
      <c r="M59" s="382"/>
      <c r="N59" s="258"/>
      <c r="O59" s="158"/>
      <c r="P59" s="159"/>
      <c r="Q59" s="159"/>
      <c r="R59" s="159"/>
      <c r="S59" s="159"/>
      <c r="T59" s="141"/>
      <c r="U59" s="318"/>
      <c r="V59" s="345"/>
      <c r="W59" s="382"/>
      <c r="X59" s="258"/>
      <c r="Y59" s="158"/>
      <c r="Z59" s="159"/>
      <c r="AA59" s="159"/>
      <c r="AB59" s="159"/>
      <c r="AC59" s="252"/>
      <c r="AD59" s="141"/>
      <c r="AE59" s="144"/>
      <c r="AF59" s="147"/>
      <c r="AG59" s="150"/>
      <c r="AH59" s="154"/>
      <c r="AI59" s="158"/>
      <c r="AJ59" s="159"/>
      <c r="AK59" s="159"/>
      <c r="AL59" s="159"/>
      <c r="AM59" s="159"/>
      <c r="AN59" s="141"/>
      <c r="AO59" s="14"/>
      <c r="AP59" s="14"/>
    </row>
    <row r="60" spans="1:42" ht="10.15" customHeight="1" x14ac:dyDescent="0.2">
      <c r="A60" s="163"/>
      <c r="B60" s="147"/>
      <c r="C60" s="150"/>
      <c r="D60" s="241"/>
      <c r="E60" s="158"/>
      <c r="F60" s="159"/>
      <c r="G60" s="159"/>
      <c r="H60" s="159"/>
      <c r="I60" s="159"/>
      <c r="J60" s="141"/>
      <c r="K60" s="318"/>
      <c r="L60" s="345"/>
      <c r="M60" s="382"/>
      <c r="N60" s="258"/>
      <c r="O60" s="158"/>
      <c r="P60" s="159"/>
      <c r="Q60" s="159"/>
      <c r="R60" s="159"/>
      <c r="S60" s="159"/>
      <c r="T60" s="141"/>
      <c r="U60" s="318"/>
      <c r="V60" s="345"/>
      <c r="W60" s="382"/>
      <c r="X60" s="258"/>
      <c r="Y60" s="158"/>
      <c r="Z60" s="159"/>
      <c r="AA60" s="159"/>
      <c r="AB60" s="159"/>
      <c r="AC60" s="252"/>
      <c r="AD60" s="141"/>
      <c r="AE60" s="144"/>
      <c r="AF60" s="147"/>
      <c r="AG60" s="150"/>
      <c r="AH60" s="154"/>
      <c r="AI60" s="158"/>
      <c r="AJ60" s="159"/>
      <c r="AK60" s="159"/>
      <c r="AL60" s="159"/>
      <c r="AM60" s="159"/>
      <c r="AN60" s="141"/>
      <c r="AO60" s="14"/>
      <c r="AP60" s="14"/>
    </row>
    <row r="61" spans="1:42" ht="10.15" customHeight="1" x14ac:dyDescent="0.2">
      <c r="A61" s="163"/>
      <c r="B61" s="147"/>
      <c r="C61" s="150"/>
      <c r="D61" s="241"/>
      <c r="E61" s="158"/>
      <c r="F61" s="159"/>
      <c r="G61" s="159"/>
      <c r="H61" s="159"/>
      <c r="I61" s="159"/>
      <c r="J61" s="141"/>
      <c r="K61" s="318"/>
      <c r="L61" s="345"/>
      <c r="M61" s="382"/>
      <c r="N61" s="258"/>
      <c r="O61" s="158"/>
      <c r="P61" s="159"/>
      <c r="Q61" s="159"/>
      <c r="R61" s="159"/>
      <c r="S61" s="159"/>
      <c r="T61" s="141"/>
      <c r="U61" s="318"/>
      <c r="V61" s="345"/>
      <c r="W61" s="382"/>
      <c r="X61" s="258"/>
      <c r="Y61" s="158"/>
      <c r="Z61" s="159"/>
      <c r="AA61" s="159"/>
      <c r="AB61" s="159"/>
      <c r="AC61" s="252"/>
      <c r="AD61" s="141"/>
      <c r="AE61" s="144"/>
      <c r="AF61" s="147"/>
      <c r="AG61" s="150"/>
      <c r="AH61" s="154"/>
      <c r="AI61" s="158"/>
      <c r="AJ61" s="159"/>
      <c r="AK61" s="159"/>
      <c r="AL61" s="159"/>
      <c r="AM61" s="159"/>
      <c r="AN61" s="141"/>
      <c r="AO61" s="14"/>
      <c r="AP61" s="14"/>
    </row>
    <row r="62" spans="1:42" ht="10.15" customHeight="1" thickBot="1" x14ac:dyDescent="0.25">
      <c r="A62" s="164"/>
      <c r="B62" s="148"/>
      <c r="C62" s="151"/>
      <c r="D62" s="242"/>
      <c r="E62" s="158"/>
      <c r="F62" s="159"/>
      <c r="G62" s="159"/>
      <c r="H62" s="159"/>
      <c r="I62" s="159"/>
      <c r="J62" s="141"/>
      <c r="K62" s="319"/>
      <c r="L62" s="346"/>
      <c r="M62" s="383"/>
      <c r="N62" s="259"/>
      <c r="O62" s="160"/>
      <c r="P62" s="161"/>
      <c r="Q62" s="161"/>
      <c r="R62" s="161"/>
      <c r="S62" s="161"/>
      <c r="T62" s="141"/>
      <c r="U62" s="319"/>
      <c r="V62" s="346"/>
      <c r="W62" s="383"/>
      <c r="X62" s="259"/>
      <c r="Y62" s="160"/>
      <c r="Z62" s="161"/>
      <c r="AA62" s="161"/>
      <c r="AB62" s="161"/>
      <c r="AC62" s="253"/>
      <c r="AD62" s="141"/>
      <c r="AE62" s="145"/>
      <c r="AF62" s="148"/>
      <c r="AG62" s="151"/>
      <c r="AH62" s="155"/>
      <c r="AI62" s="160"/>
      <c r="AJ62" s="161"/>
      <c r="AK62" s="161"/>
      <c r="AL62" s="161"/>
      <c r="AM62" s="161"/>
      <c r="AN62" s="141"/>
      <c r="AO62" s="14"/>
      <c r="AP62" s="14"/>
    </row>
    <row r="63" spans="1:42" ht="10.15" customHeight="1" x14ac:dyDescent="0.2">
      <c r="A63" s="162">
        <f>C51</f>
        <v>0.54166666666666663</v>
      </c>
      <c r="B63" s="146" t="s">
        <v>12</v>
      </c>
      <c r="C63" s="149">
        <f>A63+D63/24/60</f>
        <v>0.55902777777777779</v>
      </c>
      <c r="D63" s="240">
        <v>25</v>
      </c>
      <c r="E63" s="237" t="s">
        <v>30</v>
      </c>
      <c r="F63" s="235" t="s">
        <v>52</v>
      </c>
      <c r="G63" s="235" t="s">
        <v>53</v>
      </c>
      <c r="H63" s="235" t="s">
        <v>54</v>
      </c>
      <c r="I63" s="235" t="s">
        <v>344</v>
      </c>
      <c r="J63" s="141"/>
      <c r="K63" s="143">
        <f>M51</f>
        <v>0.54166666666666663</v>
      </c>
      <c r="L63" s="146" t="s">
        <v>12</v>
      </c>
      <c r="M63" s="149">
        <f>K63+N63/24/60</f>
        <v>0.56944444444444442</v>
      </c>
      <c r="N63" s="168">
        <v>40</v>
      </c>
      <c r="O63" s="350" t="s">
        <v>79</v>
      </c>
      <c r="P63" s="348" t="s">
        <v>287</v>
      </c>
      <c r="Q63" s="348" t="s">
        <v>271</v>
      </c>
      <c r="R63" s="328" t="s">
        <v>288</v>
      </c>
      <c r="S63" s="328" t="s">
        <v>289</v>
      </c>
      <c r="T63" s="141"/>
      <c r="U63" s="143">
        <f>W51</f>
        <v>0.54166666666666663</v>
      </c>
      <c r="V63" s="146" t="s">
        <v>12</v>
      </c>
      <c r="W63" s="149">
        <f>U63+X63/24/60</f>
        <v>0.56597222222222221</v>
      </c>
      <c r="X63" s="168">
        <v>35</v>
      </c>
      <c r="Y63" s="421" t="s">
        <v>88</v>
      </c>
      <c r="Z63" s="407" t="s">
        <v>321</v>
      </c>
      <c r="AA63" s="309" t="s">
        <v>252</v>
      </c>
      <c r="AB63" s="309" t="s">
        <v>441</v>
      </c>
      <c r="AC63" s="312" t="s">
        <v>268</v>
      </c>
      <c r="AD63" s="141"/>
      <c r="AE63" s="144">
        <f>AG51</f>
        <v>0.54166666666666663</v>
      </c>
      <c r="AF63" s="147" t="s">
        <v>12</v>
      </c>
      <c r="AG63" s="149">
        <f>AE63+AH63/24/60</f>
        <v>0.61458333333333326</v>
      </c>
      <c r="AH63" s="169">
        <v>105</v>
      </c>
      <c r="AI63" s="171" t="s">
        <v>39</v>
      </c>
      <c r="AJ63" s="176" t="s">
        <v>405</v>
      </c>
      <c r="AK63" s="197" t="s">
        <v>25</v>
      </c>
      <c r="AL63" s="215" t="s">
        <v>49</v>
      </c>
      <c r="AM63" s="218" t="s">
        <v>334</v>
      </c>
      <c r="AN63" s="141"/>
      <c r="AO63" s="14"/>
      <c r="AP63" s="14"/>
    </row>
    <row r="64" spans="1:42" ht="10.15" customHeight="1" x14ac:dyDescent="0.2">
      <c r="A64" s="163"/>
      <c r="B64" s="147"/>
      <c r="C64" s="150"/>
      <c r="D64" s="241"/>
      <c r="E64" s="238"/>
      <c r="F64" s="236"/>
      <c r="G64" s="236"/>
      <c r="H64" s="236"/>
      <c r="I64" s="236"/>
      <c r="J64" s="141"/>
      <c r="K64" s="144"/>
      <c r="L64" s="147"/>
      <c r="M64" s="150"/>
      <c r="N64" s="169"/>
      <c r="O64" s="351"/>
      <c r="P64" s="349"/>
      <c r="Q64" s="349"/>
      <c r="R64" s="329"/>
      <c r="S64" s="329"/>
      <c r="T64" s="141"/>
      <c r="U64" s="144"/>
      <c r="V64" s="147"/>
      <c r="W64" s="150"/>
      <c r="X64" s="169"/>
      <c r="Y64" s="422"/>
      <c r="Z64" s="407"/>
      <c r="AA64" s="310"/>
      <c r="AB64" s="310"/>
      <c r="AC64" s="313"/>
      <c r="AD64" s="141"/>
      <c r="AE64" s="144"/>
      <c r="AF64" s="147"/>
      <c r="AG64" s="150"/>
      <c r="AH64" s="169"/>
      <c r="AI64" s="171"/>
      <c r="AJ64" s="174"/>
      <c r="AK64" s="197"/>
      <c r="AL64" s="216"/>
      <c r="AM64" s="218"/>
      <c r="AN64" s="141"/>
      <c r="AO64" s="14"/>
      <c r="AP64" s="14"/>
    </row>
    <row r="65" spans="1:42" ht="10.15" customHeight="1" x14ac:dyDescent="0.2">
      <c r="A65" s="163"/>
      <c r="B65" s="147"/>
      <c r="C65" s="150"/>
      <c r="D65" s="241"/>
      <c r="E65" s="238"/>
      <c r="F65" s="236"/>
      <c r="G65" s="236"/>
      <c r="H65" s="236"/>
      <c r="I65" s="236"/>
      <c r="J65" s="141"/>
      <c r="K65" s="144"/>
      <c r="L65" s="147"/>
      <c r="M65" s="150"/>
      <c r="N65" s="169"/>
      <c r="O65" s="351"/>
      <c r="P65" s="349"/>
      <c r="Q65" s="349"/>
      <c r="R65" s="329"/>
      <c r="S65" s="329"/>
      <c r="T65" s="141"/>
      <c r="U65" s="144"/>
      <c r="V65" s="147"/>
      <c r="W65" s="150"/>
      <c r="X65" s="169"/>
      <c r="Y65" s="422"/>
      <c r="Z65" s="407"/>
      <c r="AA65" s="310"/>
      <c r="AB65" s="310"/>
      <c r="AC65" s="313"/>
      <c r="AD65" s="141"/>
      <c r="AE65" s="144"/>
      <c r="AF65" s="147"/>
      <c r="AG65" s="150"/>
      <c r="AH65" s="169"/>
      <c r="AI65" s="171"/>
      <c r="AJ65" s="174"/>
      <c r="AK65" s="197"/>
      <c r="AL65" s="216"/>
      <c r="AM65" s="218"/>
      <c r="AN65" s="141"/>
      <c r="AO65" s="14"/>
      <c r="AP65" s="14"/>
    </row>
    <row r="66" spans="1:42" ht="10.15" customHeight="1" x14ac:dyDescent="0.2">
      <c r="A66" s="163"/>
      <c r="B66" s="147"/>
      <c r="C66" s="150"/>
      <c r="D66" s="241"/>
      <c r="E66" s="238"/>
      <c r="F66" s="236"/>
      <c r="G66" s="236"/>
      <c r="H66" s="236"/>
      <c r="I66" s="236"/>
      <c r="J66" s="141"/>
      <c r="K66" s="144"/>
      <c r="L66" s="147"/>
      <c r="M66" s="150"/>
      <c r="N66" s="169"/>
      <c r="O66" s="351"/>
      <c r="P66" s="349"/>
      <c r="Q66" s="349"/>
      <c r="R66" s="329"/>
      <c r="S66" s="329"/>
      <c r="T66" s="141"/>
      <c r="U66" s="144"/>
      <c r="V66" s="147"/>
      <c r="W66" s="150"/>
      <c r="X66" s="169"/>
      <c r="Y66" s="422"/>
      <c r="Z66" s="407"/>
      <c r="AA66" s="310"/>
      <c r="AB66" s="310"/>
      <c r="AC66" s="313"/>
      <c r="AD66" s="141"/>
      <c r="AE66" s="144"/>
      <c r="AF66" s="147"/>
      <c r="AG66" s="150"/>
      <c r="AH66" s="169"/>
      <c r="AI66" s="171"/>
      <c r="AJ66" s="174"/>
      <c r="AK66" s="197"/>
      <c r="AL66" s="216"/>
      <c r="AM66" s="218"/>
      <c r="AN66" s="141"/>
      <c r="AO66" s="14"/>
      <c r="AP66" s="14"/>
    </row>
    <row r="67" spans="1:42" ht="10.15" customHeight="1" x14ac:dyDescent="0.2">
      <c r="A67" s="206"/>
      <c r="B67" s="207"/>
      <c r="C67" s="208"/>
      <c r="D67" s="241"/>
      <c r="E67" s="238"/>
      <c r="F67" s="236"/>
      <c r="G67" s="236"/>
      <c r="H67" s="236"/>
      <c r="I67" s="236"/>
      <c r="J67" s="141"/>
      <c r="K67" s="144"/>
      <c r="L67" s="147"/>
      <c r="M67" s="150"/>
      <c r="N67" s="169"/>
      <c r="O67" s="351"/>
      <c r="P67" s="349"/>
      <c r="Q67" s="349"/>
      <c r="R67" s="329"/>
      <c r="S67" s="329"/>
      <c r="T67" s="141"/>
      <c r="U67" s="144"/>
      <c r="V67" s="147"/>
      <c r="W67" s="150"/>
      <c r="X67" s="169"/>
      <c r="Y67" s="422"/>
      <c r="Z67" s="407"/>
      <c r="AA67" s="310"/>
      <c r="AB67" s="310"/>
      <c r="AC67" s="313"/>
      <c r="AD67" s="141"/>
      <c r="AE67" s="144"/>
      <c r="AF67" s="147"/>
      <c r="AG67" s="150"/>
      <c r="AH67" s="169"/>
      <c r="AI67" s="171"/>
      <c r="AJ67" s="174"/>
      <c r="AK67" s="197"/>
      <c r="AL67" s="216"/>
      <c r="AM67" s="218"/>
      <c r="AN67" s="141"/>
      <c r="AO67" s="14"/>
      <c r="AP67" s="14"/>
    </row>
    <row r="68" spans="1:42" ht="10.15" customHeight="1" x14ac:dyDescent="0.2">
      <c r="A68" s="188">
        <f>C63</f>
        <v>0.55902777777777779</v>
      </c>
      <c r="B68" s="189" t="s">
        <v>12</v>
      </c>
      <c r="C68" s="190">
        <f>A68+D68/24/60</f>
        <v>0.57638888888888895</v>
      </c>
      <c r="D68" s="241">
        <v>25</v>
      </c>
      <c r="E68" s="238"/>
      <c r="F68" s="236" t="s">
        <v>55</v>
      </c>
      <c r="G68" s="236" t="s">
        <v>56</v>
      </c>
      <c r="H68" s="236" t="s">
        <v>57</v>
      </c>
      <c r="I68" s="236" t="s">
        <v>345</v>
      </c>
      <c r="J68" s="141"/>
      <c r="K68" s="144"/>
      <c r="L68" s="147"/>
      <c r="M68" s="150"/>
      <c r="N68" s="169"/>
      <c r="O68" s="351"/>
      <c r="P68" s="349"/>
      <c r="Q68" s="349"/>
      <c r="R68" s="329"/>
      <c r="S68" s="329"/>
      <c r="T68" s="141"/>
      <c r="U68" s="144"/>
      <c r="V68" s="147"/>
      <c r="W68" s="150"/>
      <c r="X68" s="169"/>
      <c r="Y68" s="422"/>
      <c r="Z68" s="407"/>
      <c r="AA68" s="310"/>
      <c r="AB68" s="310"/>
      <c r="AC68" s="313"/>
      <c r="AD68" s="141"/>
      <c r="AE68" s="144"/>
      <c r="AF68" s="147"/>
      <c r="AG68" s="150"/>
      <c r="AH68" s="169"/>
      <c r="AI68" s="171"/>
      <c r="AJ68" s="174"/>
      <c r="AK68" s="197"/>
      <c r="AL68" s="216"/>
      <c r="AM68" s="218"/>
      <c r="AN68" s="141"/>
      <c r="AO68" s="14"/>
      <c r="AP68" s="14"/>
    </row>
    <row r="69" spans="1:42" ht="10.15" customHeight="1" thickBot="1" x14ac:dyDescent="0.25">
      <c r="A69" s="163"/>
      <c r="B69" s="147"/>
      <c r="C69" s="150"/>
      <c r="D69" s="241"/>
      <c r="E69" s="238"/>
      <c r="F69" s="236"/>
      <c r="G69" s="236"/>
      <c r="H69" s="236"/>
      <c r="I69" s="236"/>
      <c r="J69" s="141"/>
      <c r="K69" s="144"/>
      <c r="L69" s="147"/>
      <c r="M69" s="150"/>
      <c r="N69" s="169"/>
      <c r="O69" s="351"/>
      <c r="P69" s="349"/>
      <c r="Q69" s="349"/>
      <c r="R69" s="329"/>
      <c r="S69" s="329"/>
      <c r="T69" s="141"/>
      <c r="U69" s="234"/>
      <c r="V69" s="207"/>
      <c r="W69" s="208"/>
      <c r="X69" s="177"/>
      <c r="Y69" s="423"/>
      <c r="Z69" s="408"/>
      <c r="AA69" s="311"/>
      <c r="AB69" s="311"/>
      <c r="AC69" s="314"/>
      <c r="AD69" s="141"/>
      <c r="AE69" s="144"/>
      <c r="AF69" s="147"/>
      <c r="AG69" s="150"/>
      <c r="AH69" s="169"/>
      <c r="AI69" s="171"/>
      <c r="AJ69" s="174"/>
      <c r="AK69" s="197"/>
      <c r="AL69" s="216"/>
      <c r="AM69" s="218"/>
      <c r="AN69" s="141"/>
      <c r="AO69" s="14"/>
      <c r="AP69" s="14"/>
    </row>
    <row r="70" spans="1:42" ht="10.15" customHeight="1" thickBot="1" x14ac:dyDescent="0.25">
      <c r="A70" s="163"/>
      <c r="B70" s="147"/>
      <c r="C70" s="150"/>
      <c r="D70" s="241"/>
      <c r="E70" s="238"/>
      <c r="F70" s="236"/>
      <c r="G70" s="236"/>
      <c r="H70" s="236"/>
      <c r="I70" s="236"/>
      <c r="J70" s="141"/>
      <c r="K70" s="145"/>
      <c r="L70" s="148"/>
      <c r="M70" s="151"/>
      <c r="N70" s="170"/>
      <c r="O70" s="352"/>
      <c r="P70" s="353"/>
      <c r="Q70" s="353"/>
      <c r="R70" s="330"/>
      <c r="S70" s="330"/>
      <c r="T70" s="141"/>
      <c r="U70" s="317">
        <f>W63</f>
        <v>0.56597222222222221</v>
      </c>
      <c r="V70" s="344" t="s">
        <v>12</v>
      </c>
      <c r="W70" s="381">
        <f>U70+X70/24/60</f>
        <v>0.57986111111111105</v>
      </c>
      <c r="X70" s="257">
        <v>20</v>
      </c>
      <c r="Y70" s="156" t="s">
        <v>5</v>
      </c>
      <c r="Z70" s="157"/>
      <c r="AA70" s="157"/>
      <c r="AB70" s="157"/>
      <c r="AC70" s="157"/>
      <c r="AD70" s="141"/>
      <c r="AE70" s="144"/>
      <c r="AF70" s="147"/>
      <c r="AG70" s="150"/>
      <c r="AH70" s="169"/>
      <c r="AI70" s="171"/>
      <c r="AJ70" s="174"/>
      <c r="AK70" s="197"/>
      <c r="AL70" s="216"/>
      <c r="AM70" s="218"/>
      <c r="AN70" s="141"/>
      <c r="AO70" s="14"/>
      <c r="AP70" s="14"/>
    </row>
    <row r="71" spans="1:42" ht="10.15" customHeight="1" x14ac:dyDescent="0.2">
      <c r="A71" s="163"/>
      <c r="B71" s="147"/>
      <c r="C71" s="150"/>
      <c r="D71" s="241"/>
      <c r="E71" s="238"/>
      <c r="F71" s="236"/>
      <c r="G71" s="236"/>
      <c r="H71" s="236"/>
      <c r="I71" s="236"/>
      <c r="J71" s="141"/>
      <c r="K71" s="317">
        <f>M63</f>
        <v>0.56944444444444442</v>
      </c>
      <c r="L71" s="344" t="s">
        <v>12</v>
      </c>
      <c r="M71" s="381">
        <f>K71+N71/24/60</f>
        <v>0.58333333333333326</v>
      </c>
      <c r="N71" s="257">
        <v>20</v>
      </c>
      <c r="O71" s="156" t="s">
        <v>5</v>
      </c>
      <c r="P71" s="157"/>
      <c r="Q71" s="157"/>
      <c r="R71" s="157"/>
      <c r="S71" s="157"/>
      <c r="T71" s="141"/>
      <c r="U71" s="318"/>
      <c r="V71" s="345"/>
      <c r="W71" s="382"/>
      <c r="X71" s="258"/>
      <c r="Y71" s="158"/>
      <c r="Z71" s="159"/>
      <c r="AA71" s="159"/>
      <c r="AB71" s="159"/>
      <c r="AC71" s="159"/>
      <c r="AD71" s="141"/>
      <c r="AE71" s="144"/>
      <c r="AF71" s="147"/>
      <c r="AG71" s="150"/>
      <c r="AH71" s="169"/>
      <c r="AI71" s="171"/>
      <c r="AJ71" s="174"/>
      <c r="AK71" s="197"/>
      <c r="AL71" s="216"/>
      <c r="AM71" s="218"/>
      <c r="AN71" s="141"/>
      <c r="AO71" s="14"/>
      <c r="AP71" s="14"/>
    </row>
    <row r="72" spans="1:42" ht="10.15" customHeight="1" thickBot="1" x14ac:dyDescent="0.25">
      <c r="A72" s="164"/>
      <c r="B72" s="148"/>
      <c r="C72" s="151"/>
      <c r="D72" s="242"/>
      <c r="E72" s="239"/>
      <c r="F72" s="243"/>
      <c r="G72" s="243"/>
      <c r="H72" s="243"/>
      <c r="I72" s="243"/>
      <c r="J72" s="141"/>
      <c r="K72" s="318"/>
      <c r="L72" s="345"/>
      <c r="M72" s="382"/>
      <c r="N72" s="258"/>
      <c r="O72" s="158"/>
      <c r="P72" s="159"/>
      <c r="Q72" s="159"/>
      <c r="R72" s="159"/>
      <c r="S72" s="159"/>
      <c r="T72" s="141"/>
      <c r="U72" s="318"/>
      <c r="V72" s="345"/>
      <c r="W72" s="382"/>
      <c r="X72" s="258"/>
      <c r="Y72" s="158"/>
      <c r="Z72" s="159"/>
      <c r="AA72" s="159"/>
      <c r="AB72" s="159"/>
      <c r="AC72" s="159"/>
      <c r="AD72" s="141"/>
      <c r="AE72" s="144"/>
      <c r="AF72" s="147"/>
      <c r="AG72" s="150"/>
      <c r="AH72" s="169"/>
      <c r="AI72" s="171"/>
      <c r="AJ72" s="174"/>
      <c r="AK72" s="197"/>
      <c r="AL72" s="216"/>
      <c r="AM72" s="218"/>
      <c r="AN72" s="141"/>
      <c r="AO72" s="14"/>
      <c r="AP72" s="14"/>
    </row>
    <row r="73" spans="1:42" ht="10.15" customHeight="1" thickBot="1" x14ac:dyDescent="0.25">
      <c r="A73" s="162">
        <f>C68</f>
        <v>0.57638888888888895</v>
      </c>
      <c r="B73" s="146" t="s">
        <v>12</v>
      </c>
      <c r="C73" s="149">
        <f>A73+D73/24/60</f>
        <v>0.59027777777777779</v>
      </c>
      <c r="D73" s="240">
        <v>20</v>
      </c>
      <c r="E73" s="156" t="s">
        <v>412</v>
      </c>
      <c r="F73" s="157"/>
      <c r="G73" s="251"/>
      <c r="H73" s="157" t="s">
        <v>5</v>
      </c>
      <c r="I73" s="157"/>
      <c r="J73" s="141"/>
      <c r="K73" s="318"/>
      <c r="L73" s="345"/>
      <c r="M73" s="382"/>
      <c r="N73" s="258"/>
      <c r="O73" s="158"/>
      <c r="P73" s="159"/>
      <c r="Q73" s="159"/>
      <c r="R73" s="159"/>
      <c r="S73" s="159"/>
      <c r="T73" s="141"/>
      <c r="U73" s="319"/>
      <c r="V73" s="346"/>
      <c r="W73" s="383"/>
      <c r="X73" s="259"/>
      <c r="Y73" s="160"/>
      <c r="Z73" s="161"/>
      <c r="AA73" s="161"/>
      <c r="AB73" s="161"/>
      <c r="AC73" s="161"/>
      <c r="AD73" s="141"/>
      <c r="AE73" s="144"/>
      <c r="AF73" s="147"/>
      <c r="AG73" s="150"/>
      <c r="AH73" s="169"/>
      <c r="AI73" s="171"/>
      <c r="AJ73" s="174"/>
      <c r="AK73" s="197"/>
      <c r="AL73" s="216"/>
      <c r="AM73" s="218"/>
      <c r="AN73" s="141"/>
      <c r="AO73" s="14"/>
      <c r="AP73" s="14"/>
    </row>
    <row r="74" spans="1:42" ht="10.15" customHeight="1" thickBot="1" x14ac:dyDescent="0.25">
      <c r="A74" s="163"/>
      <c r="B74" s="147"/>
      <c r="C74" s="150"/>
      <c r="D74" s="241"/>
      <c r="E74" s="158"/>
      <c r="F74" s="159"/>
      <c r="G74" s="252"/>
      <c r="H74" s="159"/>
      <c r="I74" s="159"/>
      <c r="J74" s="141"/>
      <c r="K74" s="319"/>
      <c r="L74" s="346"/>
      <c r="M74" s="383"/>
      <c r="N74" s="259"/>
      <c r="O74" s="160"/>
      <c r="P74" s="161"/>
      <c r="Q74" s="161"/>
      <c r="R74" s="161"/>
      <c r="S74" s="161"/>
      <c r="T74" s="141"/>
      <c r="U74" s="187">
        <f>W70</f>
        <v>0.57986111111111105</v>
      </c>
      <c r="V74" s="189" t="s">
        <v>12</v>
      </c>
      <c r="W74" s="190">
        <f>U74+X74/24/60</f>
        <v>0.60416666666666663</v>
      </c>
      <c r="X74" s="386">
        <v>35</v>
      </c>
      <c r="Y74" s="421" t="s">
        <v>89</v>
      </c>
      <c r="Z74" s="407" t="s">
        <v>322</v>
      </c>
      <c r="AA74" s="309" t="s">
        <v>253</v>
      </c>
      <c r="AB74" s="312" t="s">
        <v>438</v>
      </c>
      <c r="AC74" s="312" t="s">
        <v>547</v>
      </c>
      <c r="AD74" s="141"/>
      <c r="AE74" s="144"/>
      <c r="AF74" s="147"/>
      <c r="AG74" s="150"/>
      <c r="AH74" s="169"/>
      <c r="AI74" s="171"/>
      <c r="AJ74" s="174"/>
      <c r="AK74" s="197"/>
      <c r="AL74" s="216"/>
      <c r="AM74" s="218"/>
      <c r="AN74" s="141"/>
      <c r="AO74" s="14"/>
      <c r="AP74" s="14"/>
    </row>
    <row r="75" spans="1:42" ht="10.15" customHeight="1" x14ac:dyDescent="0.2">
      <c r="A75" s="163"/>
      <c r="B75" s="147"/>
      <c r="C75" s="150"/>
      <c r="D75" s="241"/>
      <c r="E75" s="158"/>
      <c r="F75" s="159"/>
      <c r="G75" s="252"/>
      <c r="H75" s="159"/>
      <c r="I75" s="159"/>
      <c r="J75" s="141"/>
      <c r="K75" s="234">
        <f>M71</f>
        <v>0.58333333333333326</v>
      </c>
      <c r="L75" s="207" t="s">
        <v>12</v>
      </c>
      <c r="M75" s="208">
        <f>K75+N75/24/60</f>
        <v>0.61805555555555547</v>
      </c>
      <c r="N75" s="177">
        <v>50</v>
      </c>
      <c r="O75" s="390" t="s">
        <v>80</v>
      </c>
      <c r="P75" s="348" t="s">
        <v>360</v>
      </c>
      <c r="Q75" s="378" t="s">
        <v>436</v>
      </c>
      <c r="R75" s="331" t="s">
        <v>270</v>
      </c>
      <c r="S75" s="378" t="s">
        <v>432</v>
      </c>
      <c r="T75" s="141"/>
      <c r="U75" s="144"/>
      <c r="V75" s="147"/>
      <c r="W75" s="150"/>
      <c r="X75" s="169"/>
      <c r="Y75" s="422"/>
      <c r="Z75" s="407"/>
      <c r="AA75" s="310"/>
      <c r="AB75" s="313"/>
      <c r="AC75" s="313"/>
      <c r="AD75" s="141"/>
      <c r="AE75" s="144"/>
      <c r="AF75" s="147"/>
      <c r="AG75" s="150"/>
      <c r="AH75" s="169"/>
      <c r="AI75" s="171"/>
      <c r="AJ75" s="174"/>
      <c r="AK75" s="197"/>
      <c r="AL75" s="216"/>
      <c r="AM75" s="218"/>
      <c r="AN75" s="141"/>
      <c r="AO75" s="14"/>
      <c r="AP75" s="14"/>
    </row>
    <row r="76" spans="1:42" ht="10.15" customHeight="1" thickBot="1" x14ac:dyDescent="0.25">
      <c r="A76" s="164"/>
      <c r="B76" s="148"/>
      <c r="C76" s="151"/>
      <c r="D76" s="242"/>
      <c r="E76" s="160"/>
      <c r="F76" s="161"/>
      <c r="G76" s="253"/>
      <c r="H76" s="161"/>
      <c r="I76" s="161"/>
      <c r="J76" s="141"/>
      <c r="K76" s="318"/>
      <c r="L76" s="345"/>
      <c r="M76" s="382"/>
      <c r="N76" s="347"/>
      <c r="O76" s="390"/>
      <c r="P76" s="349"/>
      <c r="Q76" s="379"/>
      <c r="R76" s="332"/>
      <c r="S76" s="379"/>
      <c r="T76" s="141"/>
      <c r="U76" s="144"/>
      <c r="V76" s="147"/>
      <c r="W76" s="150"/>
      <c r="X76" s="169"/>
      <c r="Y76" s="422"/>
      <c r="Z76" s="407"/>
      <c r="AA76" s="310"/>
      <c r="AB76" s="313"/>
      <c r="AC76" s="313"/>
      <c r="AD76" s="141"/>
      <c r="AE76" s="144"/>
      <c r="AF76" s="147"/>
      <c r="AG76" s="150"/>
      <c r="AH76" s="169"/>
      <c r="AI76" s="171"/>
      <c r="AJ76" s="174"/>
      <c r="AK76" s="197"/>
      <c r="AL76" s="216"/>
      <c r="AM76" s="218"/>
      <c r="AN76" s="141"/>
      <c r="AO76" s="14"/>
      <c r="AP76" s="14"/>
    </row>
    <row r="77" spans="1:42" ht="10.15" customHeight="1" x14ac:dyDescent="0.2">
      <c r="A77" s="162">
        <f>C73</f>
        <v>0.59027777777777779</v>
      </c>
      <c r="B77" s="146" t="s">
        <v>12</v>
      </c>
      <c r="C77" s="149">
        <f>A77+D77/24/60</f>
        <v>0.60763888888888895</v>
      </c>
      <c r="D77" s="240">
        <v>25</v>
      </c>
      <c r="E77" s="354" t="s">
        <v>58</v>
      </c>
      <c r="F77" s="343" t="s">
        <v>59</v>
      </c>
      <c r="G77" s="343" t="s">
        <v>60</v>
      </c>
      <c r="H77" s="343" t="s">
        <v>61</v>
      </c>
      <c r="I77" s="343" t="s">
        <v>346</v>
      </c>
      <c r="J77" s="141"/>
      <c r="K77" s="318"/>
      <c r="L77" s="345"/>
      <c r="M77" s="382"/>
      <c r="N77" s="347"/>
      <c r="O77" s="390"/>
      <c r="P77" s="349"/>
      <c r="Q77" s="379"/>
      <c r="R77" s="332"/>
      <c r="S77" s="379"/>
      <c r="T77" s="141"/>
      <c r="U77" s="144"/>
      <c r="V77" s="147"/>
      <c r="W77" s="150"/>
      <c r="X77" s="169"/>
      <c r="Y77" s="422"/>
      <c r="Z77" s="407"/>
      <c r="AA77" s="310"/>
      <c r="AB77" s="313"/>
      <c r="AC77" s="313"/>
      <c r="AD77" s="141"/>
      <c r="AE77" s="144"/>
      <c r="AF77" s="147"/>
      <c r="AG77" s="150"/>
      <c r="AH77" s="169"/>
      <c r="AI77" s="171"/>
      <c r="AJ77" s="174"/>
      <c r="AK77" s="197"/>
      <c r="AL77" s="216"/>
      <c r="AM77" s="218"/>
      <c r="AN77" s="141"/>
      <c r="AO77" s="14"/>
      <c r="AP77" s="14"/>
    </row>
    <row r="78" spans="1:42" ht="10.15" customHeight="1" x14ac:dyDescent="0.2">
      <c r="A78" s="163"/>
      <c r="B78" s="147"/>
      <c r="C78" s="150"/>
      <c r="D78" s="241"/>
      <c r="E78" s="355"/>
      <c r="F78" s="226"/>
      <c r="G78" s="226"/>
      <c r="H78" s="226"/>
      <c r="I78" s="226"/>
      <c r="J78" s="141"/>
      <c r="K78" s="318"/>
      <c r="L78" s="345"/>
      <c r="M78" s="382"/>
      <c r="N78" s="347"/>
      <c r="O78" s="390"/>
      <c r="P78" s="349"/>
      <c r="Q78" s="379"/>
      <c r="R78" s="332"/>
      <c r="S78" s="379"/>
      <c r="T78" s="141"/>
      <c r="U78" s="144"/>
      <c r="V78" s="147"/>
      <c r="W78" s="150"/>
      <c r="X78" s="169"/>
      <c r="Y78" s="422"/>
      <c r="Z78" s="407"/>
      <c r="AA78" s="310"/>
      <c r="AB78" s="313"/>
      <c r="AC78" s="313"/>
      <c r="AD78" s="141"/>
      <c r="AE78" s="144"/>
      <c r="AF78" s="147"/>
      <c r="AG78" s="150"/>
      <c r="AH78" s="169"/>
      <c r="AI78" s="171"/>
      <c r="AJ78" s="174"/>
      <c r="AK78" s="197"/>
      <c r="AL78" s="216"/>
      <c r="AM78" s="218"/>
      <c r="AN78" s="141"/>
      <c r="AO78" s="14"/>
      <c r="AP78" s="14"/>
    </row>
    <row r="79" spans="1:42" ht="9.75" customHeight="1" x14ac:dyDescent="0.2">
      <c r="A79" s="163"/>
      <c r="B79" s="147"/>
      <c r="C79" s="150"/>
      <c r="D79" s="241"/>
      <c r="E79" s="355"/>
      <c r="F79" s="226"/>
      <c r="G79" s="226"/>
      <c r="H79" s="226"/>
      <c r="I79" s="226"/>
      <c r="J79" s="141"/>
      <c r="K79" s="318"/>
      <c r="L79" s="345"/>
      <c r="M79" s="382"/>
      <c r="N79" s="347"/>
      <c r="O79" s="390"/>
      <c r="P79" s="349"/>
      <c r="Q79" s="379"/>
      <c r="R79" s="332"/>
      <c r="S79" s="379"/>
      <c r="T79" s="141"/>
      <c r="U79" s="144"/>
      <c r="V79" s="147"/>
      <c r="W79" s="150"/>
      <c r="X79" s="169"/>
      <c r="Y79" s="422"/>
      <c r="Z79" s="407"/>
      <c r="AA79" s="310"/>
      <c r="AB79" s="313"/>
      <c r="AC79" s="313"/>
      <c r="AD79" s="141"/>
      <c r="AE79" s="144"/>
      <c r="AF79" s="147"/>
      <c r="AG79" s="150"/>
      <c r="AH79" s="169"/>
      <c r="AI79" s="171"/>
      <c r="AJ79" s="174"/>
      <c r="AK79" s="197"/>
      <c r="AL79" s="216"/>
      <c r="AM79" s="218"/>
      <c r="AN79" s="141"/>
      <c r="AO79" s="14"/>
      <c r="AP79" s="14"/>
    </row>
    <row r="80" spans="1:42" ht="10.15" customHeight="1" thickBot="1" x14ac:dyDescent="0.25">
      <c r="A80" s="163"/>
      <c r="B80" s="147"/>
      <c r="C80" s="150"/>
      <c r="D80" s="241"/>
      <c r="E80" s="355"/>
      <c r="F80" s="226"/>
      <c r="G80" s="226"/>
      <c r="H80" s="226"/>
      <c r="I80" s="226"/>
      <c r="J80" s="141"/>
      <c r="K80" s="318"/>
      <c r="L80" s="345"/>
      <c r="M80" s="382"/>
      <c r="N80" s="347"/>
      <c r="O80" s="390"/>
      <c r="P80" s="349"/>
      <c r="Q80" s="379"/>
      <c r="R80" s="332"/>
      <c r="S80" s="379"/>
      <c r="T80" s="141"/>
      <c r="U80" s="145"/>
      <c r="V80" s="148"/>
      <c r="W80" s="151"/>
      <c r="X80" s="170"/>
      <c r="Y80" s="423"/>
      <c r="Z80" s="408"/>
      <c r="AA80" s="311"/>
      <c r="AB80" s="314"/>
      <c r="AC80" s="314"/>
      <c r="AD80" s="141"/>
      <c r="AE80" s="144"/>
      <c r="AF80" s="147"/>
      <c r="AG80" s="150"/>
      <c r="AH80" s="169"/>
      <c r="AI80" s="171"/>
      <c r="AJ80" s="174"/>
      <c r="AK80" s="197"/>
      <c r="AL80" s="216"/>
      <c r="AM80" s="218"/>
      <c r="AN80" s="141"/>
      <c r="AO80" s="14"/>
      <c r="AP80" s="14"/>
    </row>
    <row r="81" spans="1:42" ht="10.15" customHeight="1" x14ac:dyDescent="0.2">
      <c r="A81" s="206"/>
      <c r="B81" s="207"/>
      <c r="C81" s="208"/>
      <c r="D81" s="241"/>
      <c r="E81" s="355"/>
      <c r="F81" s="226"/>
      <c r="G81" s="226"/>
      <c r="H81" s="226"/>
      <c r="I81" s="226"/>
      <c r="J81" s="141"/>
      <c r="K81" s="318"/>
      <c r="L81" s="345"/>
      <c r="M81" s="382"/>
      <c r="N81" s="347"/>
      <c r="O81" s="390"/>
      <c r="P81" s="349"/>
      <c r="Q81" s="379"/>
      <c r="R81" s="332"/>
      <c r="S81" s="379"/>
      <c r="T81" s="141"/>
      <c r="U81" s="143">
        <f>W74</f>
        <v>0.60416666666666663</v>
      </c>
      <c r="V81" s="146" t="s">
        <v>12</v>
      </c>
      <c r="W81" s="149">
        <f>U81+X81/24/60</f>
        <v>0.625</v>
      </c>
      <c r="X81" s="275">
        <v>30</v>
      </c>
      <c r="Y81" s="158" t="s">
        <v>5</v>
      </c>
      <c r="Z81" s="159"/>
      <c r="AA81" s="159"/>
      <c r="AB81" s="159"/>
      <c r="AC81" s="252"/>
      <c r="AD81" s="141"/>
      <c r="AE81" s="144"/>
      <c r="AF81" s="147"/>
      <c r="AG81" s="150"/>
      <c r="AH81" s="169"/>
      <c r="AI81" s="171"/>
      <c r="AJ81" s="174"/>
      <c r="AK81" s="197"/>
      <c r="AL81" s="216"/>
      <c r="AM81" s="218"/>
      <c r="AN81" s="141"/>
      <c r="AO81" s="14"/>
      <c r="AP81" s="14"/>
    </row>
    <row r="82" spans="1:42" ht="10.15" customHeight="1" x14ac:dyDescent="0.2">
      <c r="A82" s="188">
        <f>C77</f>
        <v>0.60763888888888895</v>
      </c>
      <c r="B82" s="189" t="s">
        <v>12</v>
      </c>
      <c r="C82" s="190">
        <f>A82+D82/24/60</f>
        <v>0.62500000000000011</v>
      </c>
      <c r="D82" s="241">
        <v>25</v>
      </c>
      <c r="E82" s="355"/>
      <c r="F82" s="226" t="s">
        <v>350</v>
      </c>
      <c r="G82" s="226" t="s">
        <v>62</v>
      </c>
      <c r="H82" s="226" t="s">
        <v>63</v>
      </c>
      <c r="I82" s="226" t="s">
        <v>347</v>
      </c>
      <c r="J82" s="141"/>
      <c r="K82" s="318"/>
      <c r="L82" s="345"/>
      <c r="M82" s="382"/>
      <c r="N82" s="347"/>
      <c r="O82" s="390"/>
      <c r="P82" s="349"/>
      <c r="Q82" s="379"/>
      <c r="R82" s="332"/>
      <c r="S82" s="379"/>
      <c r="T82" s="141"/>
      <c r="U82" s="144"/>
      <c r="V82" s="147"/>
      <c r="W82" s="150"/>
      <c r="X82" s="387"/>
      <c r="Y82" s="158"/>
      <c r="Z82" s="159"/>
      <c r="AA82" s="159"/>
      <c r="AB82" s="159"/>
      <c r="AC82" s="252"/>
      <c r="AD82" s="141"/>
      <c r="AE82" s="144"/>
      <c r="AF82" s="147"/>
      <c r="AG82" s="150"/>
      <c r="AH82" s="169"/>
      <c r="AI82" s="171"/>
      <c r="AJ82" s="174"/>
      <c r="AK82" s="197"/>
      <c r="AL82" s="216"/>
      <c r="AM82" s="218"/>
      <c r="AN82" s="141"/>
      <c r="AO82" s="14"/>
      <c r="AP82" s="14"/>
    </row>
    <row r="83" spans="1:42" ht="10.15" customHeight="1" thickBot="1" x14ac:dyDescent="0.25">
      <c r="A83" s="163"/>
      <c r="B83" s="147"/>
      <c r="C83" s="150"/>
      <c r="D83" s="241"/>
      <c r="E83" s="355"/>
      <c r="F83" s="226"/>
      <c r="G83" s="226"/>
      <c r="H83" s="226"/>
      <c r="I83" s="226"/>
      <c r="J83" s="141"/>
      <c r="K83" s="318"/>
      <c r="L83" s="345"/>
      <c r="M83" s="382"/>
      <c r="N83" s="347"/>
      <c r="O83" s="390"/>
      <c r="P83" s="349"/>
      <c r="Q83" s="379"/>
      <c r="R83" s="332"/>
      <c r="S83" s="379"/>
      <c r="T83" s="141"/>
      <c r="U83" s="144"/>
      <c r="V83" s="147"/>
      <c r="W83" s="150"/>
      <c r="X83" s="387"/>
      <c r="Y83" s="158"/>
      <c r="Z83" s="159"/>
      <c r="AA83" s="159"/>
      <c r="AB83" s="159"/>
      <c r="AC83" s="252"/>
      <c r="AD83" s="141"/>
      <c r="AE83" s="144"/>
      <c r="AF83" s="147"/>
      <c r="AG83" s="150"/>
      <c r="AH83" s="177"/>
      <c r="AI83" s="171"/>
      <c r="AJ83" s="174"/>
      <c r="AK83" s="197"/>
      <c r="AL83" s="217"/>
      <c r="AM83" s="219"/>
      <c r="AN83" s="141"/>
      <c r="AO83" s="14"/>
      <c r="AP83" s="14"/>
    </row>
    <row r="84" spans="1:42" ht="10.15" customHeight="1" thickBot="1" x14ac:dyDescent="0.25">
      <c r="A84" s="163"/>
      <c r="B84" s="147"/>
      <c r="C84" s="150"/>
      <c r="D84" s="241"/>
      <c r="E84" s="355"/>
      <c r="F84" s="226"/>
      <c r="G84" s="226"/>
      <c r="H84" s="226"/>
      <c r="I84" s="226"/>
      <c r="J84" s="141"/>
      <c r="K84" s="318"/>
      <c r="L84" s="345"/>
      <c r="M84" s="382"/>
      <c r="N84" s="347"/>
      <c r="O84" s="390"/>
      <c r="P84" s="349"/>
      <c r="Q84" s="380"/>
      <c r="R84" s="333"/>
      <c r="S84" s="380"/>
      <c r="T84" s="141"/>
      <c r="U84" s="144"/>
      <c r="V84" s="147"/>
      <c r="W84" s="150"/>
      <c r="X84" s="387"/>
      <c r="Y84" s="158"/>
      <c r="Z84" s="159"/>
      <c r="AA84" s="159"/>
      <c r="AB84" s="159"/>
      <c r="AC84" s="252"/>
      <c r="AD84" s="141"/>
      <c r="AE84" s="143">
        <f>AG63</f>
        <v>0.61458333333333326</v>
      </c>
      <c r="AF84" s="146" t="s">
        <v>12</v>
      </c>
      <c r="AG84" s="149">
        <f>AE84+AH84/24/60</f>
        <v>0.63541666666666663</v>
      </c>
      <c r="AH84" s="152">
        <v>30</v>
      </c>
      <c r="AI84" s="156" t="s">
        <v>5</v>
      </c>
      <c r="AJ84" s="157"/>
      <c r="AK84" s="157"/>
      <c r="AL84" s="21"/>
      <c r="AM84" s="21"/>
      <c r="AN84" s="141"/>
      <c r="AO84" s="14"/>
      <c r="AP84" s="14"/>
    </row>
    <row r="85" spans="1:42" ht="10.15" customHeight="1" x14ac:dyDescent="0.2">
      <c r="A85" s="163"/>
      <c r="B85" s="147"/>
      <c r="C85" s="150"/>
      <c r="D85" s="241"/>
      <c r="E85" s="355"/>
      <c r="F85" s="226"/>
      <c r="G85" s="226"/>
      <c r="H85" s="226"/>
      <c r="I85" s="226"/>
      <c r="J85" s="141"/>
      <c r="K85" s="317">
        <f>M75</f>
        <v>0.61805555555555547</v>
      </c>
      <c r="L85" s="344" t="s">
        <v>12</v>
      </c>
      <c r="M85" s="381">
        <f>K85+N85/24/60</f>
        <v>0.63194444444444431</v>
      </c>
      <c r="N85" s="257">
        <v>20</v>
      </c>
      <c r="O85" s="156" t="s">
        <v>5</v>
      </c>
      <c r="P85" s="157"/>
      <c r="Q85" s="157"/>
      <c r="R85" s="157"/>
      <c r="S85" s="157"/>
      <c r="T85" s="141"/>
      <c r="U85" s="144"/>
      <c r="V85" s="147"/>
      <c r="W85" s="150"/>
      <c r="X85" s="387"/>
      <c r="Y85" s="158"/>
      <c r="Z85" s="159"/>
      <c r="AA85" s="159"/>
      <c r="AB85" s="159"/>
      <c r="AC85" s="252"/>
      <c r="AD85" s="141"/>
      <c r="AE85" s="144"/>
      <c r="AF85" s="147"/>
      <c r="AG85" s="150"/>
      <c r="AH85" s="153"/>
      <c r="AI85" s="158"/>
      <c r="AJ85" s="159"/>
      <c r="AK85" s="159"/>
      <c r="AL85" s="21"/>
      <c r="AM85" s="21"/>
      <c r="AN85" s="141"/>
      <c r="AO85" s="14"/>
      <c r="AP85" s="14"/>
    </row>
    <row r="86" spans="1:42" ht="10.15" customHeight="1" thickBot="1" x14ac:dyDescent="0.25">
      <c r="A86" s="164"/>
      <c r="B86" s="148"/>
      <c r="C86" s="151"/>
      <c r="D86" s="242"/>
      <c r="E86" s="356"/>
      <c r="F86" s="227"/>
      <c r="G86" s="227"/>
      <c r="H86" s="227"/>
      <c r="I86" s="227"/>
      <c r="J86" s="141"/>
      <c r="K86" s="318"/>
      <c r="L86" s="345"/>
      <c r="M86" s="382"/>
      <c r="N86" s="258"/>
      <c r="O86" s="158"/>
      <c r="P86" s="159"/>
      <c r="Q86" s="159"/>
      <c r="R86" s="159"/>
      <c r="S86" s="159"/>
      <c r="T86" s="141"/>
      <c r="U86" s="145"/>
      <c r="V86" s="148"/>
      <c r="W86" s="151"/>
      <c r="X86" s="276"/>
      <c r="Y86" s="160"/>
      <c r="Z86" s="161"/>
      <c r="AA86" s="161"/>
      <c r="AB86" s="161"/>
      <c r="AC86" s="253"/>
      <c r="AD86" s="141"/>
      <c r="AE86" s="144"/>
      <c r="AF86" s="147"/>
      <c r="AG86" s="150"/>
      <c r="AH86" s="153"/>
      <c r="AI86" s="158"/>
      <c r="AJ86" s="159"/>
      <c r="AK86" s="159"/>
      <c r="AL86" s="21"/>
      <c r="AM86" s="21"/>
      <c r="AN86" s="141"/>
      <c r="AO86" s="14"/>
      <c r="AP86" s="14"/>
    </row>
    <row r="87" spans="1:42" ht="10.15" customHeight="1" x14ac:dyDescent="0.2">
      <c r="A87" s="162">
        <f>C82</f>
        <v>0.62500000000000011</v>
      </c>
      <c r="B87" s="146" t="s">
        <v>12</v>
      </c>
      <c r="C87" s="149">
        <f>A87+D87/24/60</f>
        <v>0.63888888888888895</v>
      </c>
      <c r="D87" s="240">
        <v>20</v>
      </c>
      <c r="E87" s="357" t="s">
        <v>461</v>
      </c>
      <c r="F87" s="358"/>
      <c r="G87" s="358"/>
      <c r="H87" s="358"/>
      <c r="I87" s="359"/>
      <c r="J87" s="141"/>
      <c r="K87" s="318"/>
      <c r="L87" s="345"/>
      <c r="M87" s="382"/>
      <c r="N87" s="258"/>
      <c r="O87" s="158"/>
      <c r="P87" s="159"/>
      <c r="Q87" s="159"/>
      <c r="R87" s="159"/>
      <c r="S87" s="159"/>
      <c r="T87" s="141"/>
      <c r="U87" s="143">
        <f>W81</f>
        <v>0.625</v>
      </c>
      <c r="V87" s="146" t="s">
        <v>12</v>
      </c>
      <c r="W87" s="149">
        <f>U87+X87/24/60</f>
        <v>0.66666666666666663</v>
      </c>
      <c r="X87" s="168">
        <v>60</v>
      </c>
      <c r="Y87" s="412" t="s">
        <v>90</v>
      </c>
      <c r="Z87" s="415" t="s">
        <v>414</v>
      </c>
      <c r="AA87" s="409" t="s">
        <v>364</v>
      </c>
      <c r="AB87" s="418" t="s">
        <v>363</v>
      </c>
      <c r="AC87" s="418" t="s">
        <v>255</v>
      </c>
      <c r="AD87" s="141"/>
      <c r="AE87" s="144"/>
      <c r="AF87" s="147"/>
      <c r="AG87" s="150"/>
      <c r="AH87" s="154"/>
      <c r="AI87" s="158"/>
      <c r="AJ87" s="159"/>
      <c r="AK87" s="159"/>
      <c r="AL87" s="21"/>
      <c r="AM87" s="21"/>
      <c r="AN87" s="141"/>
      <c r="AO87" s="14"/>
      <c r="AP87" s="14"/>
    </row>
    <row r="88" spans="1:42" ht="10.15" customHeight="1" thickBot="1" x14ac:dyDescent="0.25">
      <c r="A88" s="163"/>
      <c r="B88" s="147"/>
      <c r="C88" s="150"/>
      <c r="D88" s="241"/>
      <c r="E88" s="158" t="s">
        <v>5</v>
      </c>
      <c r="F88" s="159"/>
      <c r="G88" s="159"/>
      <c r="H88" s="159"/>
      <c r="I88" s="252"/>
      <c r="J88" s="141"/>
      <c r="K88" s="319"/>
      <c r="L88" s="346"/>
      <c r="M88" s="383"/>
      <c r="N88" s="259"/>
      <c r="O88" s="160"/>
      <c r="P88" s="161"/>
      <c r="Q88" s="161"/>
      <c r="R88" s="161"/>
      <c r="S88" s="161"/>
      <c r="T88" s="141"/>
      <c r="U88" s="144"/>
      <c r="V88" s="147"/>
      <c r="W88" s="150"/>
      <c r="X88" s="169"/>
      <c r="Y88" s="413"/>
      <c r="Z88" s="416"/>
      <c r="AA88" s="410"/>
      <c r="AB88" s="419"/>
      <c r="AC88" s="419"/>
      <c r="AD88" s="141"/>
      <c r="AE88" s="144"/>
      <c r="AF88" s="147"/>
      <c r="AG88" s="150"/>
      <c r="AH88" s="154"/>
      <c r="AI88" s="158"/>
      <c r="AJ88" s="159"/>
      <c r="AK88" s="159"/>
      <c r="AL88" s="21"/>
      <c r="AM88" s="21"/>
      <c r="AN88" s="141"/>
      <c r="AO88" s="14"/>
      <c r="AP88" s="14"/>
    </row>
    <row r="89" spans="1:42" ht="10.15" customHeight="1" thickBot="1" x14ac:dyDescent="0.25">
      <c r="A89" s="163"/>
      <c r="B89" s="147"/>
      <c r="C89" s="150"/>
      <c r="D89" s="241"/>
      <c r="E89" s="158"/>
      <c r="F89" s="159"/>
      <c r="G89" s="159"/>
      <c r="H89" s="159"/>
      <c r="I89" s="252"/>
      <c r="J89" s="141"/>
      <c r="K89" s="143">
        <f>M85</f>
        <v>0.63194444444444431</v>
      </c>
      <c r="L89" s="146" t="s">
        <v>12</v>
      </c>
      <c r="M89" s="149">
        <f>K89+N89/24/60</f>
        <v>0.6597222222222221</v>
      </c>
      <c r="N89" s="168">
        <v>40</v>
      </c>
      <c r="O89" s="350" t="s">
        <v>81</v>
      </c>
      <c r="P89" s="348" t="s">
        <v>359</v>
      </c>
      <c r="Q89" s="348" t="s">
        <v>82</v>
      </c>
      <c r="R89" s="334" t="s">
        <v>83</v>
      </c>
      <c r="S89" s="334" t="s">
        <v>358</v>
      </c>
      <c r="T89" s="141"/>
      <c r="U89" s="144"/>
      <c r="V89" s="147"/>
      <c r="W89" s="150"/>
      <c r="X89" s="169"/>
      <c r="Y89" s="413"/>
      <c r="Z89" s="416"/>
      <c r="AA89" s="410"/>
      <c r="AB89" s="419"/>
      <c r="AC89" s="419"/>
      <c r="AD89" s="141"/>
      <c r="AE89" s="145"/>
      <c r="AF89" s="148"/>
      <c r="AG89" s="151"/>
      <c r="AH89" s="155"/>
      <c r="AI89" s="160"/>
      <c r="AJ89" s="161"/>
      <c r="AK89" s="161"/>
      <c r="AL89" s="21"/>
      <c r="AM89" s="21"/>
      <c r="AN89" s="141"/>
      <c r="AO89" s="14"/>
      <c r="AP89" s="14"/>
    </row>
    <row r="90" spans="1:42" ht="10.15" customHeight="1" thickBot="1" x14ac:dyDescent="0.25">
      <c r="A90" s="164"/>
      <c r="B90" s="148"/>
      <c r="C90" s="151"/>
      <c r="D90" s="242"/>
      <c r="E90" s="160"/>
      <c r="F90" s="161"/>
      <c r="G90" s="161"/>
      <c r="H90" s="161"/>
      <c r="I90" s="253"/>
      <c r="J90" s="141"/>
      <c r="K90" s="144"/>
      <c r="L90" s="147"/>
      <c r="M90" s="150"/>
      <c r="N90" s="169"/>
      <c r="O90" s="351"/>
      <c r="P90" s="349"/>
      <c r="Q90" s="349"/>
      <c r="R90" s="335"/>
      <c r="S90" s="335"/>
      <c r="T90" s="141"/>
      <c r="U90" s="144"/>
      <c r="V90" s="147"/>
      <c r="W90" s="150"/>
      <c r="X90" s="169"/>
      <c r="Y90" s="413"/>
      <c r="Z90" s="416"/>
      <c r="AA90" s="410"/>
      <c r="AB90" s="419"/>
      <c r="AC90" s="419"/>
      <c r="AD90" s="141"/>
      <c r="AE90" s="143">
        <f>AG84</f>
        <v>0.63541666666666663</v>
      </c>
      <c r="AF90" s="146" t="s">
        <v>12</v>
      </c>
      <c r="AG90" s="149">
        <f>AE90+AH90/24/60</f>
        <v>0.70833333333333326</v>
      </c>
      <c r="AH90" s="168">
        <v>105</v>
      </c>
      <c r="AI90" s="171" t="s">
        <v>39</v>
      </c>
      <c r="AJ90" s="176" t="s">
        <v>405</v>
      </c>
      <c r="AK90" s="203" t="s">
        <v>25</v>
      </c>
      <c r="AL90" s="215" t="s">
        <v>49</v>
      </c>
      <c r="AM90" s="218" t="s">
        <v>334</v>
      </c>
      <c r="AN90" s="141"/>
      <c r="AO90" s="14"/>
      <c r="AP90" s="14"/>
    </row>
    <row r="91" spans="1:42" ht="10.15" customHeight="1" x14ac:dyDescent="0.2">
      <c r="A91" s="162">
        <f>C87</f>
        <v>0.63888888888888895</v>
      </c>
      <c r="B91" s="146" t="s">
        <v>12</v>
      </c>
      <c r="C91" s="149">
        <f>A91+D91/24/60</f>
        <v>0.65625000000000011</v>
      </c>
      <c r="D91" s="240">
        <v>25</v>
      </c>
      <c r="E91" s="354" t="s">
        <v>64</v>
      </c>
      <c r="F91" s="343" t="s">
        <v>351</v>
      </c>
      <c r="G91" s="343" t="s">
        <v>215</v>
      </c>
      <c r="H91" s="343" t="s">
        <v>214</v>
      </c>
      <c r="I91" s="343" t="s">
        <v>348</v>
      </c>
      <c r="J91" s="141"/>
      <c r="K91" s="144"/>
      <c r="L91" s="147"/>
      <c r="M91" s="150"/>
      <c r="N91" s="169"/>
      <c r="O91" s="351"/>
      <c r="P91" s="349"/>
      <c r="Q91" s="349"/>
      <c r="R91" s="335"/>
      <c r="S91" s="335"/>
      <c r="T91" s="141"/>
      <c r="U91" s="144"/>
      <c r="V91" s="147"/>
      <c r="W91" s="150"/>
      <c r="X91" s="169"/>
      <c r="Y91" s="413"/>
      <c r="Z91" s="416"/>
      <c r="AA91" s="410"/>
      <c r="AB91" s="419"/>
      <c r="AC91" s="419"/>
      <c r="AD91" s="141"/>
      <c r="AE91" s="144"/>
      <c r="AF91" s="147"/>
      <c r="AG91" s="150"/>
      <c r="AH91" s="169"/>
      <c r="AI91" s="171"/>
      <c r="AJ91" s="174"/>
      <c r="AK91" s="204"/>
      <c r="AL91" s="216"/>
      <c r="AM91" s="218"/>
      <c r="AN91" s="141"/>
      <c r="AO91" s="14"/>
      <c r="AP91" s="14"/>
    </row>
    <row r="92" spans="1:42" ht="10.15" customHeight="1" x14ac:dyDescent="0.2">
      <c r="A92" s="163"/>
      <c r="B92" s="147"/>
      <c r="C92" s="150"/>
      <c r="D92" s="241"/>
      <c r="E92" s="355"/>
      <c r="F92" s="226"/>
      <c r="G92" s="226"/>
      <c r="H92" s="226"/>
      <c r="I92" s="226"/>
      <c r="J92" s="141"/>
      <c r="K92" s="144"/>
      <c r="L92" s="147"/>
      <c r="M92" s="150"/>
      <c r="N92" s="169"/>
      <c r="O92" s="351"/>
      <c r="P92" s="349"/>
      <c r="Q92" s="349"/>
      <c r="R92" s="335"/>
      <c r="S92" s="335"/>
      <c r="T92" s="141"/>
      <c r="U92" s="144"/>
      <c r="V92" s="147"/>
      <c r="W92" s="150"/>
      <c r="X92" s="169"/>
      <c r="Y92" s="413"/>
      <c r="Z92" s="416"/>
      <c r="AA92" s="410"/>
      <c r="AB92" s="419"/>
      <c r="AC92" s="419"/>
      <c r="AD92" s="141"/>
      <c r="AE92" s="144"/>
      <c r="AF92" s="147"/>
      <c r="AG92" s="150"/>
      <c r="AH92" s="169"/>
      <c r="AI92" s="171"/>
      <c r="AJ92" s="174"/>
      <c r="AK92" s="204"/>
      <c r="AL92" s="216"/>
      <c r="AM92" s="218"/>
      <c r="AN92" s="141"/>
      <c r="AO92" s="14"/>
      <c r="AP92" s="14"/>
    </row>
    <row r="93" spans="1:42" ht="10.15" customHeight="1" x14ac:dyDescent="0.2">
      <c r="A93" s="163"/>
      <c r="B93" s="147"/>
      <c r="C93" s="150"/>
      <c r="D93" s="241"/>
      <c r="E93" s="355"/>
      <c r="F93" s="226"/>
      <c r="G93" s="226"/>
      <c r="H93" s="226"/>
      <c r="I93" s="226"/>
      <c r="J93" s="141"/>
      <c r="K93" s="144"/>
      <c r="L93" s="147"/>
      <c r="M93" s="150"/>
      <c r="N93" s="169"/>
      <c r="O93" s="351"/>
      <c r="P93" s="349"/>
      <c r="Q93" s="349"/>
      <c r="R93" s="335"/>
      <c r="S93" s="335"/>
      <c r="T93" s="141"/>
      <c r="U93" s="144"/>
      <c r="V93" s="147"/>
      <c r="W93" s="150"/>
      <c r="X93" s="169"/>
      <c r="Y93" s="413"/>
      <c r="Z93" s="416"/>
      <c r="AA93" s="410"/>
      <c r="AB93" s="419"/>
      <c r="AC93" s="419"/>
      <c r="AD93" s="141"/>
      <c r="AE93" s="144"/>
      <c r="AF93" s="147"/>
      <c r="AG93" s="150"/>
      <c r="AH93" s="169"/>
      <c r="AI93" s="171"/>
      <c r="AJ93" s="174"/>
      <c r="AK93" s="204"/>
      <c r="AL93" s="216"/>
      <c r="AM93" s="218"/>
      <c r="AN93" s="141"/>
      <c r="AO93" s="14"/>
      <c r="AP93" s="14"/>
    </row>
    <row r="94" spans="1:42" ht="10.15" customHeight="1" x14ac:dyDescent="0.2">
      <c r="A94" s="163"/>
      <c r="B94" s="147"/>
      <c r="C94" s="150"/>
      <c r="D94" s="241"/>
      <c r="E94" s="355"/>
      <c r="F94" s="226"/>
      <c r="G94" s="226"/>
      <c r="H94" s="226"/>
      <c r="I94" s="226"/>
      <c r="J94" s="141"/>
      <c r="K94" s="144"/>
      <c r="L94" s="147"/>
      <c r="M94" s="150"/>
      <c r="N94" s="169"/>
      <c r="O94" s="351"/>
      <c r="P94" s="349"/>
      <c r="Q94" s="349"/>
      <c r="R94" s="335"/>
      <c r="S94" s="335"/>
      <c r="T94" s="141"/>
      <c r="U94" s="144"/>
      <c r="V94" s="147"/>
      <c r="W94" s="150"/>
      <c r="X94" s="169"/>
      <c r="Y94" s="413"/>
      <c r="Z94" s="416"/>
      <c r="AA94" s="410"/>
      <c r="AB94" s="419"/>
      <c r="AC94" s="419"/>
      <c r="AD94" s="141"/>
      <c r="AE94" s="144"/>
      <c r="AF94" s="147"/>
      <c r="AG94" s="150"/>
      <c r="AH94" s="169"/>
      <c r="AI94" s="171"/>
      <c r="AJ94" s="174"/>
      <c r="AK94" s="204"/>
      <c r="AL94" s="216"/>
      <c r="AM94" s="218"/>
      <c r="AN94" s="141"/>
      <c r="AO94" s="14"/>
      <c r="AP94" s="14"/>
    </row>
    <row r="95" spans="1:42" ht="10.15" customHeight="1" x14ac:dyDescent="0.2">
      <c r="A95" s="206"/>
      <c r="B95" s="207"/>
      <c r="C95" s="208"/>
      <c r="D95" s="241"/>
      <c r="E95" s="355"/>
      <c r="F95" s="226"/>
      <c r="G95" s="226"/>
      <c r="H95" s="226"/>
      <c r="I95" s="226"/>
      <c r="J95" s="141"/>
      <c r="K95" s="144"/>
      <c r="L95" s="147"/>
      <c r="M95" s="150"/>
      <c r="N95" s="169"/>
      <c r="O95" s="351"/>
      <c r="P95" s="349"/>
      <c r="Q95" s="349"/>
      <c r="R95" s="335"/>
      <c r="S95" s="335"/>
      <c r="T95" s="141"/>
      <c r="U95" s="144"/>
      <c r="V95" s="147"/>
      <c r="W95" s="150"/>
      <c r="X95" s="169"/>
      <c r="Y95" s="413"/>
      <c r="Z95" s="416"/>
      <c r="AA95" s="410"/>
      <c r="AB95" s="419"/>
      <c r="AC95" s="419"/>
      <c r="AD95" s="141"/>
      <c r="AE95" s="144"/>
      <c r="AF95" s="147"/>
      <c r="AG95" s="150"/>
      <c r="AH95" s="169"/>
      <c r="AI95" s="171"/>
      <c r="AJ95" s="174"/>
      <c r="AK95" s="204"/>
      <c r="AL95" s="216"/>
      <c r="AM95" s="218"/>
      <c r="AN95" s="141"/>
      <c r="AO95" s="14"/>
      <c r="AP95" s="14"/>
    </row>
    <row r="96" spans="1:42" ht="10.15" customHeight="1" thickBot="1" x14ac:dyDescent="0.25">
      <c r="A96" s="188">
        <f>C91</f>
        <v>0.65625000000000011</v>
      </c>
      <c r="B96" s="189" t="s">
        <v>12</v>
      </c>
      <c r="C96" s="190">
        <f>A96+D96/24/60</f>
        <v>0.67361111111111127</v>
      </c>
      <c r="D96" s="241">
        <v>25</v>
      </c>
      <c r="E96" s="355"/>
      <c r="F96" s="226" t="s">
        <v>352</v>
      </c>
      <c r="G96" s="343" t="s">
        <v>216</v>
      </c>
      <c r="H96" s="226" t="s">
        <v>217</v>
      </c>
      <c r="I96" s="343" t="s">
        <v>349</v>
      </c>
      <c r="J96" s="141"/>
      <c r="K96" s="145"/>
      <c r="L96" s="148"/>
      <c r="M96" s="151"/>
      <c r="N96" s="170"/>
      <c r="O96" s="352"/>
      <c r="P96" s="353"/>
      <c r="Q96" s="353"/>
      <c r="R96" s="336"/>
      <c r="S96" s="336"/>
      <c r="T96" s="141"/>
      <c r="U96" s="144"/>
      <c r="V96" s="147"/>
      <c r="W96" s="150"/>
      <c r="X96" s="169"/>
      <c r="Y96" s="413"/>
      <c r="Z96" s="416"/>
      <c r="AA96" s="410"/>
      <c r="AB96" s="419"/>
      <c r="AC96" s="419"/>
      <c r="AD96" s="141"/>
      <c r="AE96" s="144"/>
      <c r="AF96" s="147"/>
      <c r="AG96" s="150"/>
      <c r="AH96" s="169"/>
      <c r="AI96" s="171"/>
      <c r="AJ96" s="174"/>
      <c r="AK96" s="204"/>
      <c r="AL96" s="216"/>
      <c r="AM96" s="218"/>
      <c r="AN96" s="141"/>
      <c r="AO96" s="14"/>
      <c r="AP96" s="14"/>
    </row>
    <row r="97" spans="1:42" ht="10.15" customHeight="1" x14ac:dyDescent="0.2">
      <c r="A97" s="163"/>
      <c r="B97" s="147"/>
      <c r="C97" s="150"/>
      <c r="D97" s="241"/>
      <c r="E97" s="355"/>
      <c r="F97" s="226"/>
      <c r="G97" s="226"/>
      <c r="H97" s="226"/>
      <c r="I97" s="226"/>
      <c r="J97" s="141"/>
      <c r="K97" s="143">
        <f>M89</f>
        <v>0.6597222222222221</v>
      </c>
      <c r="L97" s="146" t="s">
        <v>12</v>
      </c>
      <c r="M97" s="143">
        <f>K97+N97/24/60</f>
        <v>0.74999999999999989</v>
      </c>
      <c r="N97" s="401">
        <v>130</v>
      </c>
      <c r="O97" s="157" t="s">
        <v>5</v>
      </c>
      <c r="P97" s="157"/>
      <c r="Q97" s="157"/>
      <c r="R97" s="157"/>
      <c r="S97" s="251"/>
      <c r="T97" s="141"/>
      <c r="U97" s="144"/>
      <c r="V97" s="147"/>
      <c r="W97" s="150"/>
      <c r="X97" s="169"/>
      <c r="Y97" s="413"/>
      <c r="Z97" s="416"/>
      <c r="AA97" s="410"/>
      <c r="AB97" s="419"/>
      <c r="AC97" s="419"/>
      <c r="AD97" s="141"/>
      <c r="AE97" s="144"/>
      <c r="AF97" s="147"/>
      <c r="AG97" s="150"/>
      <c r="AH97" s="169"/>
      <c r="AI97" s="171"/>
      <c r="AJ97" s="174"/>
      <c r="AK97" s="204"/>
      <c r="AL97" s="216"/>
      <c r="AM97" s="218"/>
      <c r="AN97" s="141"/>
      <c r="AO97" s="14"/>
      <c r="AP97" s="14"/>
    </row>
    <row r="98" spans="1:42" ht="10.15" customHeight="1" thickBot="1" x14ac:dyDescent="0.25">
      <c r="A98" s="163"/>
      <c r="B98" s="147"/>
      <c r="C98" s="150"/>
      <c r="D98" s="241"/>
      <c r="E98" s="355"/>
      <c r="F98" s="226"/>
      <c r="G98" s="226"/>
      <c r="H98" s="226"/>
      <c r="I98" s="226"/>
      <c r="J98" s="141"/>
      <c r="K98" s="144"/>
      <c r="L98" s="147"/>
      <c r="M98" s="144"/>
      <c r="N98" s="402"/>
      <c r="O98" s="159"/>
      <c r="P98" s="159"/>
      <c r="Q98" s="159"/>
      <c r="R98" s="159"/>
      <c r="S98" s="252"/>
      <c r="T98" s="141"/>
      <c r="U98" s="145"/>
      <c r="V98" s="148"/>
      <c r="W98" s="151"/>
      <c r="X98" s="170"/>
      <c r="Y98" s="414"/>
      <c r="Z98" s="417"/>
      <c r="AA98" s="411"/>
      <c r="AB98" s="420"/>
      <c r="AC98" s="420"/>
      <c r="AD98" s="141"/>
      <c r="AE98" s="144"/>
      <c r="AF98" s="147"/>
      <c r="AG98" s="150"/>
      <c r="AH98" s="169"/>
      <c r="AI98" s="171"/>
      <c r="AJ98" s="174"/>
      <c r="AK98" s="204"/>
      <c r="AL98" s="216"/>
      <c r="AM98" s="218"/>
      <c r="AN98" s="141"/>
      <c r="AO98" s="14"/>
      <c r="AP98" s="14"/>
    </row>
    <row r="99" spans="1:42" ht="10.15" customHeight="1" x14ac:dyDescent="0.2">
      <c r="A99" s="163"/>
      <c r="B99" s="147"/>
      <c r="C99" s="150"/>
      <c r="D99" s="241"/>
      <c r="E99" s="355"/>
      <c r="F99" s="226"/>
      <c r="G99" s="226"/>
      <c r="H99" s="226"/>
      <c r="I99" s="226"/>
      <c r="J99" s="141"/>
      <c r="K99" s="144"/>
      <c r="L99" s="147"/>
      <c r="M99" s="144"/>
      <c r="N99" s="402"/>
      <c r="O99" s="159"/>
      <c r="P99" s="159"/>
      <c r="Q99" s="159"/>
      <c r="R99" s="159"/>
      <c r="S99" s="252"/>
      <c r="T99" s="141"/>
      <c r="U99" s="162">
        <f>W87</f>
        <v>0.66666666666666663</v>
      </c>
      <c r="V99" s="146" t="s">
        <v>12</v>
      </c>
      <c r="W99" s="143">
        <f>U99+X99/24/60</f>
        <v>0.75</v>
      </c>
      <c r="X99" s="168">
        <v>120</v>
      </c>
      <c r="Y99" s="391" t="s">
        <v>5</v>
      </c>
      <c r="Z99" s="157"/>
      <c r="AA99" s="157"/>
      <c r="AB99" s="157"/>
      <c r="AC99" s="251"/>
      <c r="AD99" s="141"/>
      <c r="AE99" s="144"/>
      <c r="AF99" s="147"/>
      <c r="AG99" s="150"/>
      <c r="AH99" s="169"/>
      <c r="AI99" s="171"/>
      <c r="AJ99" s="174"/>
      <c r="AK99" s="204"/>
      <c r="AL99" s="216"/>
      <c r="AM99" s="218"/>
      <c r="AN99" s="141"/>
      <c r="AO99" s="14"/>
      <c r="AP99" s="14"/>
    </row>
    <row r="100" spans="1:42" ht="10.15" customHeight="1" thickBot="1" x14ac:dyDescent="0.25">
      <c r="A100" s="164"/>
      <c r="B100" s="148"/>
      <c r="C100" s="151"/>
      <c r="D100" s="242"/>
      <c r="E100" s="356"/>
      <c r="F100" s="227"/>
      <c r="G100" s="226"/>
      <c r="H100" s="227"/>
      <c r="I100" s="226"/>
      <c r="J100" s="141"/>
      <c r="K100" s="144"/>
      <c r="L100" s="147"/>
      <c r="M100" s="144"/>
      <c r="N100" s="402"/>
      <c r="O100" s="159"/>
      <c r="P100" s="159"/>
      <c r="Q100" s="159"/>
      <c r="R100" s="159"/>
      <c r="S100" s="252"/>
      <c r="T100" s="141"/>
      <c r="U100" s="163"/>
      <c r="V100" s="147"/>
      <c r="W100" s="144"/>
      <c r="X100" s="169"/>
      <c r="Y100" s="392"/>
      <c r="Z100" s="159"/>
      <c r="AA100" s="159"/>
      <c r="AB100" s="159"/>
      <c r="AC100" s="252"/>
      <c r="AD100" s="141"/>
      <c r="AE100" s="144"/>
      <c r="AF100" s="147"/>
      <c r="AG100" s="150"/>
      <c r="AH100" s="169"/>
      <c r="AI100" s="171"/>
      <c r="AJ100" s="174"/>
      <c r="AK100" s="204"/>
      <c r="AL100" s="216"/>
      <c r="AM100" s="218"/>
      <c r="AN100" s="141"/>
      <c r="AO100" s="14"/>
      <c r="AP100" s="14"/>
    </row>
    <row r="101" spans="1:42" ht="10.15" customHeight="1" x14ac:dyDescent="0.2">
      <c r="A101" s="162">
        <f>C96</f>
        <v>0.67361111111111127</v>
      </c>
      <c r="B101" s="146" t="s">
        <v>12</v>
      </c>
      <c r="C101" s="149">
        <f>A101+D101/24/60</f>
        <v>0.75000000000000011</v>
      </c>
      <c r="D101" s="244">
        <v>110</v>
      </c>
      <c r="E101" s="156" t="s">
        <v>458</v>
      </c>
      <c r="F101" s="157"/>
      <c r="G101" s="251"/>
      <c r="H101" s="157" t="s">
        <v>5</v>
      </c>
      <c r="I101" s="251"/>
      <c r="J101" s="141"/>
      <c r="K101" s="144"/>
      <c r="L101" s="147"/>
      <c r="M101" s="144"/>
      <c r="N101" s="402"/>
      <c r="O101" s="159"/>
      <c r="P101" s="159"/>
      <c r="Q101" s="159"/>
      <c r="R101" s="159"/>
      <c r="S101" s="252"/>
      <c r="T101" s="141"/>
      <c r="U101" s="163"/>
      <c r="V101" s="147"/>
      <c r="W101" s="144"/>
      <c r="X101" s="169"/>
      <c r="Y101" s="392"/>
      <c r="Z101" s="159"/>
      <c r="AA101" s="159"/>
      <c r="AB101" s="159"/>
      <c r="AC101" s="252"/>
      <c r="AD101" s="141"/>
      <c r="AE101" s="144"/>
      <c r="AF101" s="147"/>
      <c r="AG101" s="150"/>
      <c r="AH101" s="169"/>
      <c r="AI101" s="171"/>
      <c r="AJ101" s="174"/>
      <c r="AK101" s="204"/>
      <c r="AL101" s="216"/>
      <c r="AM101" s="218"/>
      <c r="AN101" s="141"/>
      <c r="AO101" s="14"/>
      <c r="AP101" s="14"/>
    </row>
    <row r="102" spans="1:42" ht="10.15" customHeight="1" x14ac:dyDescent="0.2">
      <c r="A102" s="163"/>
      <c r="B102" s="147"/>
      <c r="C102" s="150"/>
      <c r="D102" s="245"/>
      <c r="E102" s="158"/>
      <c r="F102" s="159"/>
      <c r="G102" s="252"/>
      <c r="H102" s="159"/>
      <c r="I102" s="252"/>
      <c r="J102" s="141"/>
      <c r="K102" s="144"/>
      <c r="L102" s="147"/>
      <c r="M102" s="144"/>
      <c r="N102" s="402"/>
      <c r="O102" s="159"/>
      <c r="P102" s="159"/>
      <c r="Q102" s="159"/>
      <c r="R102" s="159"/>
      <c r="S102" s="252"/>
      <c r="T102" s="141"/>
      <c r="U102" s="163"/>
      <c r="V102" s="147"/>
      <c r="W102" s="144"/>
      <c r="X102" s="169"/>
      <c r="Y102" s="392"/>
      <c r="Z102" s="159"/>
      <c r="AA102" s="159"/>
      <c r="AB102" s="159"/>
      <c r="AC102" s="252"/>
      <c r="AD102" s="141"/>
      <c r="AE102" s="144"/>
      <c r="AF102" s="147"/>
      <c r="AG102" s="150"/>
      <c r="AH102" s="169"/>
      <c r="AI102" s="171"/>
      <c r="AJ102" s="174"/>
      <c r="AK102" s="204"/>
      <c r="AL102" s="216"/>
      <c r="AM102" s="218"/>
      <c r="AN102" s="141"/>
      <c r="AO102" s="14"/>
      <c r="AP102" s="14"/>
    </row>
    <row r="103" spans="1:42" ht="10.15" customHeight="1" x14ac:dyDescent="0.2">
      <c r="A103" s="163"/>
      <c r="B103" s="147"/>
      <c r="C103" s="150"/>
      <c r="D103" s="245"/>
      <c r="E103" s="158"/>
      <c r="F103" s="159"/>
      <c r="G103" s="252"/>
      <c r="H103" s="159"/>
      <c r="I103" s="252"/>
      <c r="J103" s="141"/>
      <c r="K103" s="144"/>
      <c r="L103" s="147"/>
      <c r="M103" s="144"/>
      <c r="N103" s="402"/>
      <c r="O103" s="159"/>
      <c r="P103" s="159"/>
      <c r="Q103" s="159"/>
      <c r="R103" s="159"/>
      <c r="S103" s="252"/>
      <c r="T103" s="141"/>
      <c r="U103" s="163"/>
      <c r="V103" s="147"/>
      <c r="W103" s="144"/>
      <c r="X103" s="169"/>
      <c r="Y103" s="392"/>
      <c r="Z103" s="159"/>
      <c r="AA103" s="159"/>
      <c r="AB103" s="159"/>
      <c r="AC103" s="252"/>
      <c r="AD103" s="141"/>
      <c r="AE103" s="144"/>
      <c r="AF103" s="147"/>
      <c r="AG103" s="150"/>
      <c r="AH103" s="169"/>
      <c r="AI103" s="171"/>
      <c r="AJ103" s="174"/>
      <c r="AK103" s="204"/>
      <c r="AL103" s="216"/>
      <c r="AM103" s="218"/>
      <c r="AN103" s="141"/>
      <c r="AO103" s="14"/>
      <c r="AP103" s="14"/>
    </row>
    <row r="104" spans="1:42" ht="10.15" customHeight="1" thickBot="1" x14ac:dyDescent="0.25">
      <c r="A104" s="163"/>
      <c r="B104" s="147"/>
      <c r="C104" s="150"/>
      <c r="D104" s="245"/>
      <c r="E104" s="160"/>
      <c r="F104" s="161"/>
      <c r="G104" s="253"/>
      <c r="H104" s="159"/>
      <c r="I104" s="252"/>
      <c r="J104" s="141"/>
      <c r="K104" s="144"/>
      <c r="L104" s="147"/>
      <c r="M104" s="144"/>
      <c r="N104" s="402"/>
      <c r="O104" s="159"/>
      <c r="P104" s="159"/>
      <c r="Q104" s="159"/>
      <c r="R104" s="159"/>
      <c r="S104" s="252"/>
      <c r="T104" s="141"/>
      <c r="U104" s="163"/>
      <c r="V104" s="147"/>
      <c r="W104" s="144"/>
      <c r="X104" s="169"/>
      <c r="Y104" s="392"/>
      <c r="Z104" s="159"/>
      <c r="AA104" s="159"/>
      <c r="AB104" s="159"/>
      <c r="AC104" s="252"/>
      <c r="AD104" s="141"/>
      <c r="AE104" s="144"/>
      <c r="AF104" s="147"/>
      <c r="AG104" s="150"/>
      <c r="AH104" s="169"/>
      <c r="AI104" s="171"/>
      <c r="AJ104" s="174"/>
      <c r="AK104" s="204"/>
      <c r="AL104" s="216"/>
      <c r="AM104" s="218"/>
      <c r="AN104" s="141"/>
      <c r="AO104" s="14"/>
      <c r="AP104" s="14"/>
    </row>
    <row r="105" spans="1:42" ht="10.15" customHeight="1" x14ac:dyDescent="0.2">
      <c r="A105" s="163"/>
      <c r="B105" s="147"/>
      <c r="C105" s="150"/>
      <c r="D105" s="245"/>
      <c r="E105" s="156"/>
      <c r="F105" s="157"/>
      <c r="G105" s="157"/>
      <c r="H105" s="159"/>
      <c r="I105" s="252"/>
      <c r="J105" s="141"/>
      <c r="K105" s="144"/>
      <c r="L105" s="147"/>
      <c r="M105" s="144"/>
      <c r="N105" s="402"/>
      <c r="O105" s="159"/>
      <c r="P105" s="159"/>
      <c r="Q105" s="159"/>
      <c r="R105" s="159"/>
      <c r="S105" s="252"/>
      <c r="T105" s="141"/>
      <c r="U105" s="163"/>
      <c r="V105" s="147"/>
      <c r="W105" s="144"/>
      <c r="X105" s="169"/>
      <c r="Y105" s="392"/>
      <c r="Z105" s="159"/>
      <c r="AA105" s="159"/>
      <c r="AB105" s="159"/>
      <c r="AC105" s="252"/>
      <c r="AD105" s="141"/>
      <c r="AE105" s="144"/>
      <c r="AF105" s="147"/>
      <c r="AG105" s="150"/>
      <c r="AH105" s="169"/>
      <c r="AI105" s="171"/>
      <c r="AJ105" s="174"/>
      <c r="AK105" s="204"/>
      <c r="AL105" s="216"/>
      <c r="AM105" s="218"/>
      <c r="AN105" s="141"/>
      <c r="AO105" s="14"/>
      <c r="AP105" s="14"/>
    </row>
    <row r="106" spans="1:42" ht="10.15" customHeight="1" x14ac:dyDescent="0.2">
      <c r="A106" s="163"/>
      <c r="B106" s="147"/>
      <c r="C106" s="150"/>
      <c r="D106" s="245"/>
      <c r="E106" s="158"/>
      <c r="F106" s="159"/>
      <c r="G106" s="159"/>
      <c r="H106" s="159"/>
      <c r="I106" s="252"/>
      <c r="J106" s="141"/>
      <c r="K106" s="144"/>
      <c r="L106" s="147"/>
      <c r="M106" s="144"/>
      <c r="N106" s="402"/>
      <c r="O106" s="159"/>
      <c r="P106" s="159"/>
      <c r="Q106" s="159"/>
      <c r="R106" s="159"/>
      <c r="S106" s="252"/>
      <c r="T106" s="141"/>
      <c r="U106" s="163"/>
      <c r="V106" s="147"/>
      <c r="W106" s="144"/>
      <c r="X106" s="169"/>
      <c r="Y106" s="392"/>
      <c r="Z106" s="159"/>
      <c r="AA106" s="159"/>
      <c r="AB106" s="159"/>
      <c r="AC106" s="252"/>
      <c r="AD106" s="141"/>
      <c r="AE106" s="144"/>
      <c r="AF106" s="147"/>
      <c r="AG106" s="150"/>
      <c r="AH106" s="169"/>
      <c r="AI106" s="171"/>
      <c r="AJ106" s="174"/>
      <c r="AK106" s="204"/>
      <c r="AL106" s="216"/>
      <c r="AM106" s="218"/>
      <c r="AN106" s="141"/>
      <c r="AO106" s="14"/>
      <c r="AP106" s="14"/>
    </row>
    <row r="107" spans="1:42" ht="10.15" customHeight="1" x14ac:dyDescent="0.2">
      <c r="A107" s="163"/>
      <c r="B107" s="147"/>
      <c r="C107" s="150"/>
      <c r="D107" s="245"/>
      <c r="E107" s="158"/>
      <c r="F107" s="159"/>
      <c r="G107" s="159"/>
      <c r="H107" s="159"/>
      <c r="I107" s="252"/>
      <c r="J107" s="141"/>
      <c r="K107" s="144"/>
      <c r="L107" s="147"/>
      <c r="M107" s="144"/>
      <c r="N107" s="402"/>
      <c r="O107" s="159"/>
      <c r="P107" s="159"/>
      <c r="Q107" s="159"/>
      <c r="R107" s="159"/>
      <c r="S107" s="252"/>
      <c r="T107" s="141"/>
      <c r="U107" s="163"/>
      <c r="V107" s="147"/>
      <c r="W107" s="144"/>
      <c r="X107" s="169"/>
      <c r="Y107" s="392"/>
      <c r="Z107" s="159"/>
      <c r="AA107" s="159"/>
      <c r="AB107" s="159"/>
      <c r="AC107" s="252"/>
      <c r="AD107" s="141"/>
      <c r="AE107" s="144"/>
      <c r="AF107" s="147"/>
      <c r="AG107" s="150"/>
      <c r="AH107" s="169"/>
      <c r="AI107" s="171"/>
      <c r="AJ107" s="174"/>
      <c r="AK107" s="204"/>
      <c r="AL107" s="216"/>
      <c r="AM107" s="218"/>
      <c r="AN107" s="141"/>
      <c r="AO107" s="14"/>
      <c r="AP107" s="14"/>
    </row>
    <row r="108" spans="1:42" ht="10.15" customHeight="1" x14ac:dyDescent="0.2">
      <c r="A108" s="163"/>
      <c r="B108" s="147"/>
      <c r="C108" s="150"/>
      <c r="D108" s="245"/>
      <c r="E108" s="158"/>
      <c r="F108" s="159"/>
      <c r="G108" s="159"/>
      <c r="H108" s="159"/>
      <c r="I108" s="252"/>
      <c r="J108" s="141"/>
      <c r="K108" s="144"/>
      <c r="L108" s="147"/>
      <c r="M108" s="144"/>
      <c r="N108" s="402"/>
      <c r="O108" s="159"/>
      <c r="P108" s="159"/>
      <c r="Q108" s="159"/>
      <c r="R108" s="159"/>
      <c r="S108" s="252"/>
      <c r="T108" s="141"/>
      <c r="U108" s="163"/>
      <c r="V108" s="147"/>
      <c r="W108" s="144"/>
      <c r="X108" s="169"/>
      <c r="Y108" s="392"/>
      <c r="Z108" s="159"/>
      <c r="AA108" s="159"/>
      <c r="AB108" s="159"/>
      <c r="AC108" s="252"/>
      <c r="AD108" s="141"/>
      <c r="AE108" s="144"/>
      <c r="AF108" s="147"/>
      <c r="AG108" s="150"/>
      <c r="AH108" s="169"/>
      <c r="AI108" s="171"/>
      <c r="AJ108" s="174"/>
      <c r="AK108" s="204"/>
      <c r="AL108" s="216"/>
      <c r="AM108" s="218"/>
      <c r="AN108" s="141"/>
      <c r="AO108" s="14"/>
      <c r="AP108" s="14"/>
    </row>
    <row r="109" spans="1:42" ht="10.15" customHeight="1" thickBot="1" x14ac:dyDescent="0.25">
      <c r="A109" s="163"/>
      <c r="B109" s="147"/>
      <c r="C109" s="150"/>
      <c r="D109" s="245"/>
      <c r="E109" s="158"/>
      <c r="F109" s="159"/>
      <c r="G109" s="159"/>
      <c r="H109" s="159"/>
      <c r="I109" s="252"/>
      <c r="J109" s="141"/>
      <c r="K109" s="144"/>
      <c r="L109" s="147"/>
      <c r="M109" s="144"/>
      <c r="N109" s="402"/>
      <c r="O109" s="159"/>
      <c r="P109" s="159"/>
      <c r="Q109" s="159"/>
      <c r="R109" s="159"/>
      <c r="S109" s="252"/>
      <c r="T109" s="141"/>
      <c r="U109" s="163"/>
      <c r="V109" s="147"/>
      <c r="W109" s="144"/>
      <c r="X109" s="169"/>
      <c r="Y109" s="392"/>
      <c r="Z109" s="159"/>
      <c r="AA109" s="159"/>
      <c r="AB109" s="159"/>
      <c r="AC109" s="252"/>
      <c r="AD109" s="141"/>
      <c r="AE109" s="144"/>
      <c r="AF109" s="147"/>
      <c r="AG109" s="150"/>
      <c r="AH109" s="169"/>
      <c r="AI109" s="171"/>
      <c r="AJ109" s="174"/>
      <c r="AK109" s="204"/>
      <c r="AL109" s="216"/>
      <c r="AM109" s="218"/>
      <c r="AN109" s="141"/>
      <c r="AO109" s="14"/>
      <c r="AP109" s="14"/>
    </row>
    <row r="110" spans="1:42" ht="10.15" customHeight="1" thickBot="1" x14ac:dyDescent="0.25">
      <c r="A110" s="163"/>
      <c r="B110" s="147"/>
      <c r="C110" s="150"/>
      <c r="D110" s="245"/>
      <c r="E110" s="160"/>
      <c r="F110" s="161"/>
      <c r="G110" s="161"/>
      <c r="H110" s="159"/>
      <c r="I110" s="252"/>
      <c r="J110" s="141"/>
      <c r="K110" s="144"/>
      <c r="L110" s="147"/>
      <c r="M110" s="144"/>
      <c r="N110" s="402"/>
      <c r="O110" s="366" t="s">
        <v>508</v>
      </c>
      <c r="P110" s="367"/>
      <c r="Q110" s="368"/>
      <c r="R110" s="44"/>
      <c r="S110" s="44"/>
      <c r="T110" s="141"/>
      <c r="U110" s="163"/>
      <c r="V110" s="147"/>
      <c r="W110" s="144"/>
      <c r="X110" s="169"/>
      <c r="Y110" s="366" t="s">
        <v>508</v>
      </c>
      <c r="Z110" s="367"/>
      <c r="AA110" s="368"/>
      <c r="AB110" s="44"/>
      <c r="AC110" s="44"/>
      <c r="AD110" s="141"/>
      <c r="AE110" s="145"/>
      <c r="AF110" s="148"/>
      <c r="AG110" s="151"/>
      <c r="AH110" s="170"/>
      <c r="AI110" s="172"/>
      <c r="AJ110" s="174"/>
      <c r="AK110" s="308"/>
      <c r="AL110" s="217"/>
      <c r="AM110" s="219"/>
      <c r="AN110" s="141"/>
      <c r="AO110" s="14"/>
      <c r="AP110" s="14"/>
    </row>
    <row r="111" spans="1:42" ht="10.15" customHeight="1" x14ac:dyDescent="0.2">
      <c r="A111" s="163"/>
      <c r="B111" s="147"/>
      <c r="C111" s="150"/>
      <c r="D111" s="245"/>
      <c r="E111" s="366" t="s">
        <v>508</v>
      </c>
      <c r="F111" s="367"/>
      <c r="G111" s="368"/>
      <c r="H111" s="159"/>
      <c r="I111" s="252"/>
      <c r="J111" s="141"/>
      <c r="K111" s="144"/>
      <c r="L111" s="147"/>
      <c r="M111" s="144"/>
      <c r="N111" s="402"/>
      <c r="O111" s="369"/>
      <c r="P111" s="370"/>
      <c r="Q111" s="371"/>
      <c r="R111" s="44"/>
      <c r="S111" s="44"/>
      <c r="T111" s="141"/>
      <c r="U111" s="163"/>
      <c r="V111" s="147"/>
      <c r="W111" s="144"/>
      <c r="X111" s="169"/>
      <c r="Y111" s="369"/>
      <c r="Z111" s="370"/>
      <c r="AA111" s="371"/>
      <c r="AB111" s="44"/>
      <c r="AC111" s="44"/>
      <c r="AD111" s="141"/>
      <c r="AE111" s="143">
        <f>AG90</f>
        <v>0.70833333333333326</v>
      </c>
      <c r="AF111" s="146" t="s">
        <v>12</v>
      </c>
      <c r="AG111" s="149">
        <f>AE111+AH111/24/60</f>
        <v>0.74999999999999989</v>
      </c>
      <c r="AH111" s="152">
        <v>60</v>
      </c>
      <c r="AI111" s="156" t="s">
        <v>5</v>
      </c>
      <c r="AJ111" s="157"/>
      <c r="AK111" s="157"/>
      <c r="AL111" s="157"/>
      <c r="AM111" s="157"/>
      <c r="AN111" s="141"/>
      <c r="AO111" s="14"/>
      <c r="AP111" s="14"/>
    </row>
    <row r="112" spans="1:42" ht="10.15" customHeight="1" x14ac:dyDescent="0.2">
      <c r="A112" s="163"/>
      <c r="B112" s="147"/>
      <c r="C112" s="150"/>
      <c r="D112" s="245"/>
      <c r="E112" s="369"/>
      <c r="F112" s="370"/>
      <c r="G112" s="371"/>
      <c r="H112" s="159"/>
      <c r="I112" s="252"/>
      <c r="J112" s="141"/>
      <c r="K112" s="144"/>
      <c r="L112" s="147"/>
      <c r="M112" s="144"/>
      <c r="N112" s="402"/>
      <c r="O112" s="369"/>
      <c r="P112" s="370"/>
      <c r="Q112" s="371"/>
      <c r="R112" s="44"/>
      <c r="S112" s="44"/>
      <c r="T112" s="141"/>
      <c r="U112" s="163"/>
      <c r="V112" s="147"/>
      <c r="W112" s="144"/>
      <c r="X112" s="169"/>
      <c r="Y112" s="369"/>
      <c r="Z112" s="370"/>
      <c r="AA112" s="371"/>
      <c r="AB112" s="44"/>
      <c r="AC112" s="44"/>
      <c r="AD112" s="141"/>
      <c r="AE112" s="144"/>
      <c r="AF112" s="147"/>
      <c r="AG112" s="150"/>
      <c r="AH112" s="154"/>
      <c r="AI112" s="158"/>
      <c r="AJ112" s="159"/>
      <c r="AK112" s="159"/>
      <c r="AL112" s="159"/>
      <c r="AM112" s="159"/>
      <c r="AN112" s="141"/>
      <c r="AO112" s="14"/>
      <c r="AP112" s="14"/>
    </row>
    <row r="113" spans="1:42" ht="10.15" customHeight="1" x14ac:dyDescent="0.2">
      <c r="A113" s="163"/>
      <c r="B113" s="147"/>
      <c r="C113" s="150"/>
      <c r="D113" s="245"/>
      <c r="E113" s="369"/>
      <c r="F113" s="370"/>
      <c r="G113" s="371"/>
      <c r="H113" s="159"/>
      <c r="I113" s="252"/>
      <c r="J113" s="141"/>
      <c r="K113" s="144"/>
      <c r="L113" s="147"/>
      <c r="M113" s="144"/>
      <c r="N113" s="402"/>
      <c r="O113" s="369"/>
      <c r="P113" s="370"/>
      <c r="Q113" s="371"/>
      <c r="R113" s="44"/>
      <c r="S113" s="44"/>
      <c r="T113" s="141"/>
      <c r="U113" s="163"/>
      <c r="V113" s="147"/>
      <c r="W113" s="144"/>
      <c r="X113" s="169"/>
      <c r="Y113" s="369"/>
      <c r="Z113" s="370"/>
      <c r="AA113" s="371"/>
      <c r="AB113" s="44"/>
      <c r="AC113" s="44"/>
      <c r="AD113" s="141"/>
      <c r="AE113" s="144"/>
      <c r="AF113" s="147"/>
      <c r="AG113" s="150"/>
      <c r="AH113" s="154"/>
      <c r="AI113" s="158"/>
      <c r="AJ113" s="159"/>
      <c r="AK113" s="159"/>
      <c r="AL113" s="159"/>
      <c r="AM113" s="159"/>
      <c r="AN113" s="141"/>
      <c r="AO113" s="14"/>
      <c r="AP113" s="14"/>
    </row>
    <row r="114" spans="1:42" ht="10.15" customHeight="1" x14ac:dyDescent="0.2">
      <c r="A114" s="163"/>
      <c r="B114" s="147"/>
      <c r="C114" s="150"/>
      <c r="D114" s="245"/>
      <c r="E114" s="369"/>
      <c r="F114" s="370"/>
      <c r="G114" s="371"/>
      <c r="H114" s="159"/>
      <c r="I114" s="252"/>
      <c r="J114" s="141"/>
      <c r="K114" s="144"/>
      <c r="L114" s="147"/>
      <c r="M114" s="144"/>
      <c r="N114" s="402"/>
      <c r="O114" s="369"/>
      <c r="P114" s="370"/>
      <c r="Q114" s="371"/>
      <c r="R114" s="44"/>
      <c r="S114" s="44"/>
      <c r="T114" s="141"/>
      <c r="U114" s="163"/>
      <c r="V114" s="147"/>
      <c r="W114" s="144"/>
      <c r="X114" s="169"/>
      <c r="Y114" s="369"/>
      <c r="Z114" s="370"/>
      <c r="AA114" s="371"/>
      <c r="AB114" s="44"/>
      <c r="AC114" s="44"/>
      <c r="AD114" s="141"/>
      <c r="AE114" s="144"/>
      <c r="AF114" s="147"/>
      <c r="AG114" s="150"/>
      <c r="AH114" s="154"/>
      <c r="AI114" s="158"/>
      <c r="AJ114" s="159"/>
      <c r="AK114" s="159"/>
      <c r="AL114" s="159"/>
      <c r="AM114" s="159"/>
      <c r="AN114" s="141"/>
      <c r="AO114" s="14"/>
      <c r="AP114" s="14"/>
    </row>
    <row r="115" spans="1:42" ht="10.15" customHeight="1" x14ac:dyDescent="0.2">
      <c r="A115" s="163"/>
      <c r="B115" s="147"/>
      <c r="C115" s="150"/>
      <c r="D115" s="245"/>
      <c r="E115" s="369"/>
      <c r="F115" s="370"/>
      <c r="G115" s="371"/>
      <c r="H115" s="159"/>
      <c r="I115" s="252"/>
      <c r="J115" s="141"/>
      <c r="K115" s="144"/>
      <c r="L115" s="147"/>
      <c r="M115" s="144"/>
      <c r="N115" s="402"/>
      <c r="O115" s="369"/>
      <c r="P115" s="370"/>
      <c r="Q115" s="371"/>
      <c r="R115" s="44"/>
      <c r="S115" s="44"/>
      <c r="T115" s="141"/>
      <c r="U115" s="163"/>
      <c r="V115" s="147"/>
      <c r="W115" s="144"/>
      <c r="X115" s="169"/>
      <c r="Y115" s="369"/>
      <c r="Z115" s="370"/>
      <c r="AA115" s="371"/>
      <c r="AB115" s="44"/>
      <c r="AC115" s="44"/>
      <c r="AD115" s="141"/>
      <c r="AE115" s="144"/>
      <c r="AF115" s="147"/>
      <c r="AG115" s="150"/>
      <c r="AH115" s="154"/>
      <c r="AI115" s="158"/>
      <c r="AJ115" s="159"/>
      <c r="AK115" s="159"/>
      <c r="AL115" s="159"/>
      <c r="AM115" s="159"/>
      <c r="AN115" s="141"/>
      <c r="AO115" s="14"/>
      <c r="AP115" s="14"/>
    </row>
    <row r="116" spans="1:42" ht="10.15" customHeight="1" x14ac:dyDescent="0.2">
      <c r="A116" s="163"/>
      <c r="B116" s="147"/>
      <c r="C116" s="150"/>
      <c r="D116" s="245"/>
      <c r="E116" s="369"/>
      <c r="F116" s="370"/>
      <c r="G116" s="371"/>
      <c r="H116" s="159"/>
      <c r="I116" s="252"/>
      <c r="J116" s="141"/>
      <c r="K116" s="144"/>
      <c r="L116" s="147"/>
      <c r="M116" s="144"/>
      <c r="N116" s="402"/>
      <c r="O116" s="369"/>
      <c r="P116" s="370"/>
      <c r="Q116" s="371"/>
      <c r="R116" s="44"/>
      <c r="S116" s="44"/>
      <c r="T116" s="141"/>
      <c r="U116" s="163"/>
      <c r="V116" s="147"/>
      <c r="W116" s="144"/>
      <c r="X116" s="169"/>
      <c r="Y116" s="369"/>
      <c r="Z116" s="370"/>
      <c r="AA116" s="371"/>
      <c r="AB116" s="44"/>
      <c r="AC116" s="44"/>
      <c r="AD116" s="141"/>
      <c r="AE116" s="144"/>
      <c r="AF116" s="147"/>
      <c r="AG116" s="150"/>
      <c r="AH116" s="154"/>
      <c r="AI116" s="158"/>
      <c r="AJ116" s="159"/>
      <c r="AK116" s="159"/>
      <c r="AL116" s="159"/>
      <c r="AM116" s="159"/>
      <c r="AN116" s="141"/>
      <c r="AO116" s="14"/>
      <c r="AP116" s="14"/>
    </row>
    <row r="117" spans="1:42" ht="10.15" customHeight="1" x14ac:dyDescent="0.2">
      <c r="A117" s="163"/>
      <c r="B117" s="147"/>
      <c r="C117" s="150"/>
      <c r="D117" s="245"/>
      <c r="E117" s="369"/>
      <c r="F117" s="370"/>
      <c r="G117" s="371"/>
      <c r="H117" s="159"/>
      <c r="I117" s="252"/>
      <c r="J117" s="141"/>
      <c r="K117" s="144"/>
      <c r="L117" s="147"/>
      <c r="M117" s="144"/>
      <c r="N117" s="402"/>
      <c r="O117" s="369"/>
      <c r="P117" s="370"/>
      <c r="Q117" s="371"/>
      <c r="R117" s="44"/>
      <c r="S117" s="44"/>
      <c r="T117" s="141"/>
      <c r="U117" s="163"/>
      <c r="V117" s="147"/>
      <c r="W117" s="144"/>
      <c r="X117" s="169"/>
      <c r="Y117" s="369"/>
      <c r="Z117" s="370"/>
      <c r="AA117" s="371"/>
      <c r="AB117" s="44"/>
      <c r="AC117" s="44"/>
      <c r="AD117" s="141"/>
      <c r="AE117" s="144"/>
      <c r="AF117" s="147"/>
      <c r="AG117" s="150"/>
      <c r="AH117" s="154"/>
      <c r="AI117" s="158"/>
      <c r="AJ117" s="159"/>
      <c r="AK117" s="159"/>
      <c r="AL117" s="159"/>
      <c r="AM117" s="159"/>
      <c r="AN117" s="141"/>
      <c r="AO117" s="14"/>
      <c r="AP117" s="14"/>
    </row>
    <row r="118" spans="1:42" ht="10.15" customHeight="1" x14ac:dyDescent="0.2">
      <c r="A118" s="163"/>
      <c r="B118" s="147"/>
      <c r="C118" s="150"/>
      <c r="D118" s="245"/>
      <c r="E118" s="369"/>
      <c r="F118" s="370"/>
      <c r="G118" s="371"/>
      <c r="H118" s="159"/>
      <c r="I118" s="252"/>
      <c r="J118" s="141"/>
      <c r="K118" s="144"/>
      <c r="L118" s="147"/>
      <c r="M118" s="144"/>
      <c r="N118" s="402"/>
      <c r="O118" s="369"/>
      <c r="P118" s="370"/>
      <c r="Q118" s="371"/>
      <c r="R118" s="44"/>
      <c r="S118" s="44"/>
      <c r="T118" s="141"/>
      <c r="U118" s="163"/>
      <c r="V118" s="147"/>
      <c r="W118" s="144"/>
      <c r="X118" s="169"/>
      <c r="Y118" s="369"/>
      <c r="Z118" s="370"/>
      <c r="AA118" s="371"/>
      <c r="AB118" s="44"/>
      <c r="AC118" s="44"/>
      <c r="AD118" s="141"/>
      <c r="AE118" s="144"/>
      <c r="AF118" s="147"/>
      <c r="AG118" s="150"/>
      <c r="AH118" s="154"/>
      <c r="AI118" s="158"/>
      <c r="AJ118" s="159"/>
      <c r="AK118" s="159"/>
      <c r="AL118" s="159"/>
      <c r="AM118" s="159"/>
      <c r="AN118" s="141"/>
      <c r="AO118" s="14"/>
      <c r="AP118" s="14"/>
    </row>
    <row r="119" spans="1:42" ht="10.15" customHeight="1" x14ac:dyDescent="0.2">
      <c r="A119" s="163"/>
      <c r="B119" s="147"/>
      <c r="C119" s="150"/>
      <c r="D119" s="245"/>
      <c r="E119" s="369"/>
      <c r="F119" s="370"/>
      <c r="G119" s="371"/>
      <c r="H119" s="159"/>
      <c r="I119" s="252"/>
      <c r="J119" s="141"/>
      <c r="K119" s="144"/>
      <c r="L119" s="147"/>
      <c r="M119" s="144"/>
      <c r="N119" s="402"/>
      <c r="O119" s="369"/>
      <c r="P119" s="370"/>
      <c r="Q119" s="371"/>
      <c r="R119" s="44"/>
      <c r="S119" s="44"/>
      <c r="T119" s="141"/>
      <c r="U119" s="163"/>
      <c r="V119" s="147"/>
      <c r="W119" s="144"/>
      <c r="X119" s="169"/>
      <c r="Y119" s="369"/>
      <c r="Z119" s="370"/>
      <c r="AA119" s="371"/>
      <c r="AB119" s="44"/>
      <c r="AC119" s="44"/>
      <c r="AD119" s="141"/>
      <c r="AE119" s="144"/>
      <c r="AF119" s="147"/>
      <c r="AG119" s="150"/>
      <c r="AH119" s="154"/>
      <c r="AI119" s="158"/>
      <c r="AJ119" s="159"/>
      <c r="AK119" s="159"/>
      <c r="AL119" s="159"/>
      <c r="AM119" s="159"/>
      <c r="AN119" s="141"/>
      <c r="AO119" s="14"/>
      <c r="AP119" s="14"/>
    </row>
    <row r="120" spans="1:42" ht="10.15" customHeight="1" x14ac:dyDescent="0.2">
      <c r="A120" s="163"/>
      <c r="B120" s="147"/>
      <c r="C120" s="150"/>
      <c r="D120" s="245"/>
      <c r="E120" s="369"/>
      <c r="F120" s="370"/>
      <c r="G120" s="371"/>
      <c r="H120" s="159"/>
      <c r="I120" s="252"/>
      <c r="J120" s="141"/>
      <c r="K120" s="144"/>
      <c r="L120" s="147"/>
      <c r="M120" s="144"/>
      <c r="N120" s="402"/>
      <c r="O120" s="369"/>
      <c r="P120" s="370"/>
      <c r="Q120" s="371"/>
      <c r="R120" s="44"/>
      <c r="S120" s="44"/>
      <c r="T120" s="141"/>
      <c r="U120" s="163"/>
      <c r="V120" s="147"/>
      <c r="W120" s="144"/>
      <c r="X120" s="169"/>
      <c r="Y120" s="369"/>
      <c r="Z120" s="370"/>
      <c r="AA120" s="371"/>
      <c r="AB120" s="44"/>
      <c r="AC120" s="44"/>
      <c r="AD120" s="141"/>
      <c r="AE120" s="144"/>
      <c r="AF120" s="147"/>
      <c r="AG120" s="150"/>
      <c r="AH120" s="154"/>
      <c r="AI120" s="158"/>
      <c r="AJ120" s="159"/>
      <c r="AK120" s="159"/>
      <c r="AL120" s="159"/>
      <c r="AM120" s="159"/>
      <c r="AN120" s="141"/>
      <c r="AO120" s="14"/>
      <c r="AP120" s="14"/>
    </row>
    <row r="121" spans="1:42" ht="10.15" customHeight="1" x14ac:dyDescent="0.2">
      <c r="A121" s="163"/>
      <c r="B121" s="147"/>
      <c r="C121" s="150"/>
      <c r="D121" s="245"/>
      <c r="E121" s="369"/>
      <c r="F121" s="370"/>
      <c r="G121" s="371"/>
      <c r="H121" s="159"/>
      <c r="I121" s="252"/>
      <c r="J121" s="141"/>
      <c r="K121" s="144"/>
      <c r="L121" s="147"/>
      <c r="M121" s="144"/>
      <c r="N121" s="402"/>
      <c r="O121" s="369"/>
      <c r="P121" s="370"/>
      <c r="Q121" s="371"/>
      <c r="R121" s="44"/>
      <c r="S121" s="44"/>
      <c r="T121" s="141"/>
      <c r="U121" s="163"/>
      <c r="V121" s="147"/>
      <c r="W121" s="144"/>
      <c r="X121" s="169"/>
      <c r="Y121" s="369"/>
      <c r="Z121" s="370"/>
      <c r="AA121" s="371"/>
      <c r="AB121" s="44"/>
      <c r="AC121" s="44"/>
      <c r="AD121" s="141"/>
      <c r="AE121" s="144"/>
      <c r="AF121" s="147"/>
      <c r="AG121" s="150"/>
      <c r="AH121" s="154"/>
      <c r="AI121" s="158"/>
      <c r="AJ121" s="159"/>
      <c r="AK121" s="159"/>
      <c r="AL121" s="159"/>
      <c r="AM121" s="159"/>
      <c r="AN121" s="141"/>
      <c r="AO121" s="14"/>
      <c r="AP121" s="14"/>
    </row>
    <row r="122" spans="1:42" ht="10.15" customHeight="1" thickBot="1" x14ac:dyDescent="0.25">
      <c r="A122" s="206"/>
      <c r="B122" s="207"/>
      <c r="C122" s="208"/>
      <c r="D122" s="247"/>
      <c r="E122" s="372"/>
      <c r="F122" s="373"/>
      <c r="G122" s="374"/>
      <c r="H122" s="161"/>
      <c r="I122" s="253"/>
      <c r="J122" s="141"/>
      <c r="K122" s="145"/>
      <c r="L122" s="148"/>
      <c r="M122" s="145"/>
      <c r="N122" s="403"/>
      <c r="O122" s="372"/>
      <c r="P122" s="373"/>
      <c r="Q122" s="374"/>
      <c r="R122" s="45"/>
      <c r="S122" s="45"/>
      <c r="T122" s="141"/>
      <c r="U122" s="164"/>
      <c r="V122" s="148"/>
      <c r="W122" s="145"/>
      <c r="X122" s="170"/>
      <c r="Y122" s="372"/>
      <c r="Z122" s="373"/>
      <c r="AA122" s="374"/>
      <c r="AB122" s="45"/>
      <c r="AC122" s="45"/>
      <c r="AD122" s="141"/>
      <c r="AE122" s="145"/>
      <c r="AF122" s="148"/>
      <c r="AG122" s="151"/>
      <c r="AH122" s="155"/>
      <c r="AI122" s="160"/>
      <c r="AJ122" s="161"/>
      <c r="AK122" s="161"/>
      <c r="AL122" s="161"/>
      <c r="AM122" s="161"/>
      <c r="AN122" s="141"/>
      <c r="AO122" s="14"/>
      <c r="AP122" s="14"/>
    </row>
    <row r="123" spans="1:42" ht="10.15" customHeight="1" x14ac:dyDescent="0.2">
      <c r="A123" s="384">
        <f>C101</f>
        <v>0.75000000000000011</v>
      </c>
      <c r="B123" s="345" t="s">
        <v>12</v>
      </c>
      <c r="C123" s="382">
        <f>A123+D123/24/60</f>
        <v>0.87500000000000011</v>
      </c>
      <c r="D123" s="241">
        <v>180</v>
      </c>
      <c r="E123" s="360" t="s">
        <v>431</v>
      </c>
      <c r="F123" s="361"/>
      <c r="G123" s="361"/>
      <c r="H123" s="361"/>
      <c r="I123" s="361"/>
      <c r="J123" s="141"/>
      <c r="K123" s="361" t="s">
        <v>431</v>
      </c>
      <c r="L123" s="361"/>
      <c r="M123" s="361"/>
      <c r="N123" s="361"/>
      <c r="O123" s="361"/>
      <c r="P123" s="361"/>
      <c r="Q123" s="361"/>
      <c r="R123" s="361"/>
      <c r="S123" s="361"/>
      <c r="T123" s="141"/>
      <c r="U123" s="361" t="s">
        <v>431</v>
      </c>
      <c r="V123" s="361"/>
      <c r="W123" s="361"/>
      <c r="X123" s="361"/>
      <c r="Y123" s="361"/>
      <c r="Z123" s="361"/>
      <c r="AA123" s="361"/>
      <c r="AB123" s="361"/>
      <c r="AC123" s="361"/>
      <c r="AD123" s="141"/>
      <c r="AE123" s="361" t="s">
        <v>431</v>
      </c>
      <c r="AF123" s="361"/>
      <c r="AG123" s="361"/>
      <c r="AH123" s="361"/>
      <c r="AI123" s="361"/>
      <c r="AJ123" s="361"/>
      <c r="AK123" s="361"/>
      <c r="AL123" s="361"/>
      <c r="AM123" s="361"/>
      <c r="AN123" s="141"/>
      <c r="AO123" s="14"/>
      <c r="AP123" s="14"/>
    </row>
    <row r="124" spans="1:42" ht="10.15" customHeight="1" x14ac:dyDescent="0.2">
      <c r="A124" s="384"/>
      <c r="B124" s="345"/>
      <c r="C124" s="382"/>
      <c r="D124" s="241"/>
      <c r="E124" s="362"/>
      <c r="F124" s="363"/>
      <c r="G124" s="363"/>
      <c r="H124" s="363"/>
      <c r="I124" s="363"/>
      <c r="J124" s="141"/>
      <c r="K124" s="363"/>
      <c r="L124" s="363"/>
      <c r="M124" s="363"/>
      <c r="N124" s="363"/>
      <c r="O124" s="363"/>
      <c r="P124" s="363"/>
      <c r="Q124" s="363"/>
      <c r="R124" s="363"/>
      <c r="S124" s="363"/>
      <c r="T124" s="141"/>
      <c r="U124" s="363"/>
      <c r="V124" s="363"/>
      <c r="W124" s="363"/>
      <c r="X124" s="363"/>
      <c r="Y124" s="363"/>
      <c r="Z124" s="363"/>
      <c r="AA124" s="363"/>
      <c r="AB124" s="363"/>
      <c r="AC124" s="363"/>
      <c r="AD124" s="141"/>
      <c r="AE124" s="363"/>
      <c r="AF124" s="363"/>
      <c r="AG124" s="363"/>
      <c r="AH124" s="363"/>
      <c r="AI124" s="363"/>
      <c r="AJ124" s="363"/>
      <c r="AK124" s="363"/>
      <c r="AL124" s="363"/>
      <c r="AM124" s="363"/>
      <c r="AN124" s="141"/>
      <c r="AO124" s="14"/>
      <c r="AP124" s="14"/>
    </row>
    <row r="125" spans="1:42" ht="10.15" customHeight="1" x14ac:dyDescent="0.2">
      <c r="A125" s="384"/>
      <c r="B125" s="345"/>
      <c r="C125" s="382"/>
      <c r="D125" s="241"/>
      <c r="E125" s="362"/>
      <c r="F125" s="363"/>
      <c r="G125" s="363"/>
      <c r="H125" s="363"/>
      <c r="I125" s="363"/>
      <c r="J125" s="141"/>
      <c r="K125" s="363"/>
      <c r="L125" s="363"/>
      <c r="M125" s="363"/>
      <c r="N125" s="363"/>
      <c r="O125" s="363"/>
      <c r="P125" s="363"/>
      <c r="Q125" s="363"/>
      <c r="R125" s="363"/>
      <c r="S125" s="363"/>
      <c r="T125" s="141"/>
      <c r="U125" s="363"/>
      <c r="V125" s="363"/>
      <c r="W125" s="363"/>
      <c r="X125" s="363"/>
      <c r="Y125" s="363"/>
      <c r="Z125" s="363"/>
      <c r="AA125" s="363"/>
      <c r="AB125" s="363"/>
      <c r="AC125" s="363"/>
      <c r="AD125" s="141"/>
      <c r="AE125" s="363"/>
      <c r="AF125" s="363"/>
      <c r="AG125" s="363"/>
      <c r="AH125" s="363"/>
      <c r="AI125" s="363"/>
      <c r="AJ125" s="363"/>
      <c r="AK125" s="363"/>
      <c r="AL125" s="363"/>
      <c r="AM125" s="363"/>
      <c r="AN125" s="141"/>
      <c r="AO125" s="14"/>
      <c r="AP125" s="14"/>
    </row>
    <row r="126" spans="1:42" ht="10.15" customHeight="1" x14ac:dyDescent="0.2">
      <c r="A126" s="384"/>
      <c r="B126" s="345"/>
      <c r="C126" s="382"/>
      <c r="D126" s="241"/>
      <c r="E126" s="362"/>
      <c r="F126" s="363"/>
      <c r="G126" s="363"/>
      <c r="H126" s="363"/>
      <c r="I126" s="363"/>
      <c r="J126" s="141"/>
      <c r="K126" s="363"/>
      <c r="L126" s="363"/>
      <c r="M126" s="363"/>
      <c r="N126" s="363"/>
      <c r="O126" s="363"/>
      <c r="P126" s="363"/>
      <c r="Q126" s="363"/>
      <c r="R126" s="363"/>
      <c r="S126" s="363"/>
      <c r="T126" s="141"/>
      <c r="U126" s="363"/>
      <c r="V126" s="363"/>
      <c r="W126" s="363"/>
      <c r="X126" s="363"/>
      <c r="Y126" s="363"/>
      <c r="Z126" s="363"/>
      <c r="AA126" s="363"/>
      <c r="AB126" s="363"/>
      <c r="AC126" s="363"/>
      <c r="AD126" s="141"/>
      <c r="AE126" s="363"/>
      <c r="AF126" s="363"/>
      <c r="AG126" s="363"/>
      <c r="AH126" s="363"/>
      <c r="AI126" s="363"/>
      <c r="AJ126" s="363"/>
      <c r="AK126" s="363"/>
      <c r="AL126" s="363"/>
      <c r="AM126" s="363"/>
      <c r="AN126" s="141"/>
      <c r="AO126" s="14"/>
      <c r="AP126" s="14"/>
    </row>
    <row r="127" spans="1:42" ht="10.15" customHeight="1" x14ac:dyDescent="0.2">
      <c r="A127" s="384"/>
      <c r="B127" s="345"/>
      <c r="C127" s="382"/>
      <c r="D127" s="241"/>
      <c r="E127" s="362"/>
      <c r="F127" s="363"/>
      <c r="G127" s="363"/>
      <c r="H127" s="363"/>
      <c r="I127" s="363"/>
      <c r="J127" s="141"/>
      <c r="K127" s="363"/>
      <c r="L127" s="363"/>
      <c r="M127" s="363"/>
      <c r="N127" s="363"/>
      <c r="O127" s="363"/>
      <c r="P127" s="363"/>
      <c r="Q127" s="363"/>
      <c r="R127" s="363"/>
      <c r="S127" s="363"/>
      <c r="T127" s="141"/>
      <c r="U127" s="363"/>
      <c r="V127" s="363"/>
      <c r="W127" s="363"/>
      <c r="X127" s="363"/>
      <c r="Y127" s="363"/>
      <c r="Z127" s="363"/>
      <c r="AA127" s="363"/>
      <c r="AB127" s="363"/>
      <c r="AC127" s="363"/>
      <c r="AD127" s="141"/>
      <c r="AE127" s="363"/>
      <c r="AF127" s="363"/>
      <c r="AG127" s="363"/>
      <c r="AH127" s="363"/>
      <c r="AI127" s="363"/>
      <c r="AJ127" s="363"/>
      <c r="AK127" s="363"/>
      <c r="AL127" s="363"/>
      <c r="AM127" s="363"/>
      <c r="AN127" s="141"/>
      <c r="AO127" s="14"/>
      <c r="AP127" s="14"/>
    </row>
    <row r="128" spans="1:42" ht="10.15" customHeight="1" x14ac:dyDescent="0.2">
      <c r="A128" s="384"/>
      <c r="B128" s="345"/>
      <c r="C128" s="382"/>
      <c r="D128" s="241"/>
      <c r="E128" s="362"/>
      <c r="F128" s="363"/>
      <c r="G128" s="363"/>
      <c r="H128" s="363"/>
      <c r="I128" s="363"/>
      <c r="J128" s="141"/>
      <c r="K128" s="363"/>
      <c r="L128" s="363"/>
      <c r="M128" s="363"/>
      <c r="N128" s="363"/>
      <c r="O128" s="363"/>
      <c r="P128" s="363"/>
      <c r="Q128" s="363"/>
      <c r="R128" s="363"/>
      <c r="S128" s="363"/>
      <c r="T128" s="141"/>
      <c r="U128" s="363"/>
      <c r="V128" s="363"/>
      <c r="W128" s="363"/>
      <c r="X128" s="363"/>
      <c r="Y128" s="363"/>
      <c r="Z128" s="363"/>
      <c r="AA128" s="363"/>
      <c r="AB128" s="363"/>
      <c r="AC128" s="363"/>
      <c r="AD128" s="141"/>
      <c r="AE128" s="363"/>
      <c r="AF128" s="363"/>
      <c r="AG128" s="363"/>
      <c r="AH128" s="363"/>
      <c r="AI128" s="363"/>
      <c r="AJ128" s="363"/>
      <c r="AK128" s="363"/>
      <c r="AL128" s="363"/>
      <c r="AM128" s="363"/>
      <c r="AN128" s="141"/>
      <c r="AO128" s="14"/>
      <c r="AP128" s="14"/>
    </row>
    <row r="129" spans="1:42" ht="10.15" customHeight="1" x14ac:dyDescent="0.2">
      <c r="A129" s="384"/>
      <c r="B129" s="345"/>
      <c r="C129" s="382"/>
      <c r="D129" s="241"/>
      <c r="E129" s="362"/>
      <c r="F129" s="363"/>
      <c r="G129" s="363"/>
      <c r="H129" s="363"/>
      <c r="I129" s="363"/>
      <c r="J129" s="141"/>
      <c r="K129" s="363"/>
      <c r="L129" s="363"/>
      <c r="M129" s="363"/>
      <c r="N129" s="363"/>
      <c r="O129" s="363"/>
      <c r="P129" s="363"/>
      <c r="Q129" s="363"/>
      <c r="R129" s="363"/>
      <c r="S129" s="363"/>
      <c r="T129" s="141"/>
      <c r="U129" s="363"/>
      <c r="V129" s="363"/>
      <c r="W129" s="363"/>
      <c r="X129" s="363"/>
      <c r="Y129" s="363"/>
      <c r="Z129" s="363"/>
      <c r="AA129" s="363"/>
      <c r="AB129" s="363"/>
      <c r="AC129" s="363"/>
      <c r="AD129" s="141"/>
      <c r="AE129" s="363"/>
      <c r="AF129" s="363"/>
      <c r="AG129" s="363"/>
      <c r="AH129" s="363"/>
      <c r="AI129" s="363"/>
      <c r="AJ129" s="363"/>
      <c r="AK129" s="363"/>
      <c r="AL129" s="363"/>
      <c r="AM129" s="363"/>
      <c r="AN129" s="141"/>
      <c r="AO129" s="14"/>
      <c r="AP129" s="14"/>
    </row>
    <row r="130" spans="1:42" ht="10.15" customHeight="1" x14ac:dyDescent="0.2">
      <c r="A130" s="384"/>
      <c r="B130" s="345"/>
      <c r="C130" s="382"/>
      <c r="D130" s="241"/>
      <c r="E130" s="362"/>
      <c r="F130" s="363"/>
      <c r="G130" s="363"/>
      <c r="H130" s="363"/>
      <c r="I130" s="363"/>
      <c r="J130" s="141"/>
      <c r="K130" s="363"/>
      <c r="L130" s="363"/>
      <c r="M130" s="363"/>
      <c r="N130" s="363"/>
      <c r="O130" s="363"/>
      <c r="P130" s="363"/>
      <c r="Q130" s="363"/>
      <c r="R130" s="363"/>
      <c r="S130" s="363"/>
      <c r="T130" s="141"/>
      <c r="U130" s="363"/>
      <c r="V130" s="363"/>
      <c r="W130" s="363"/>
      <c r="X130" s="363"/>
      <c r="Y130" s="363"/>
      <c r="Z130" s="363"/>
      <c r="AA130" s="363"/>
      <c r="AB130" s="363"/>
      <c r="AC130" s="363"/>
      <c r="AD130" s="141"/>
      <c r="AE130" s="363"/>
      <c r="AF130" s="363"/>
      <c r="AG130" s="363"/>
      <c r="AH130" s="363"/>
      <c r="AI130" s="363"/>
      <c r="AJ130" s="363"/>
      <c r="AK130" s="363"/>
      <c r="AL130" s="363"/>
      <c r="AM130" s="363"/>
      <c r="AN130" s="141"/>
      <c r="AO130" s="14"/>
      <c r="AP130" s="14"/>
    </row>
    <row r="131" spans="1:42" ht="10.15" customHeight="1" x14ac:dyDescent="0.2">
      <c r="A131" s="384"/>
      <c r="B131" s="345"/>
      <c r="C131" s="382"/>
      <c r="D131" s="241"/>
      <c r="E131" s="362"/>
      <c r="F131" s="363"/>
      <c r="G131" s="363"/>
      <c r="H131" s="363"/>
      <c r="I131" s="363"/>
      <c r="J131" s="141"/>
      <c r="K131" s="363"/>
      <c r="L131" s="363"/>
      <c r="M131" s="363"/>
      <c r="N131" s="363"/>
      <c r="O131" s="363"/>
      <c r="P131" s="363"/>
      <c r="Q131" s="363"/>
      <c r="R131" s="363"/>
      <c r="S131" s="363"/>
      <c r="T131" s="141"/>
      <c r="U131" s="363"/>
      <c r="V131" s="363"/>
      <c r="W131" s="363"/>
      <c r="X131" s="363"/>
      <c r="Y131" s="363"/>
      <c r="Z131" s="363"/>
      <c r="AA131" s="363"/>
      <c r="AB131" s="363"/>
      <c r="AC131" s="363"/>
      <c r="AD131" s="141"/>
      <c r="AE131" s="363"/>
      <c r="AF131" s="363"/>
      <c r="AG131" s="363"/>
      <c r="AH131" s="363"/>
      <c r="AI131" s="363"/>
      <c r="AJ131" s="363"/>
      <c r="AK131" s="363"/>
      <c r="AL131" s="363"/>
      <c r="AM131" s="363"/>
      <c r="AN131" s="141"/>
      <c r="AO131" s="14"/>
      <c r="AP131" s="14"/>
    </row>
    <row r="132" spans="1:42" ht="10.15" customHeight="1" x14ac:dyDescent="0.2">
      <c r="A132" s="384"/>
      <c r="B132" s="345"/>
      <c r="C132" s="382"/>
      <c r="D132" s="241"/>
      <c r="E132" s="362"/>
      <c r="F132" s="363"/>
      <c r="G132" s="363"/>
      <c r="H132" s="363"/>
      <c r="I132" s="363"/>
      <c r="J132" s="141"/>
      <c r="K132" s="363"/>
      <c r="L132" s="363"/>
      <c r="M132" s="363"/>
      <c r="N132" s="363"/>
      <c r="O132" s="363"/>
      <c r="P132" s="363"/>
      <c r="Q132" s="363"/>
      <c r="R132" s="363"/>
      <c r="S132" s="363"/>
      <c r="T132" s="141"/>
      <c r="U132" s="363"/>
      <c r="V132" s="363"/>
      <c r="W132" s="363"/>
      <c r="X132" s="363"/>
      <c r="Y132" s="363"/>
      <c r="Z132" s="363"/>
      <c r="AA132" s="363"/>
      <c r="AB132" s="363"/>
      <c r="AC132" s="363"/>
      <c r="AD132" s="141"/>
      <c r="AE132" s="363"/>
      <c r="AF132" s="363"/>
      <c r="AG132" s="363"/>
      <c r="AH132" s="363"/>
      <c r="AI132" s="363"/>
      <c r="AJ132" s="363"/>
      <c r="AK132" s="363"/>
      <c r="AL132" s="363"/>
      <c r="AM132" s="363"/>
      <c r="AN132" s="141"/>
      <c r="AO132" s="14"/>
      <c r="AP132" s="14"/>
    </row>
    <row r="133" spans="1:42" ht="10.15" customHeight="1" x14ac:dyDescent="0.2">
      <c r="A133" s="384"/>
      <c r="B133" s="345"/>
      <c r="C133" s="382"/>
      <c r="D133" s="241"/>
      <c r="E133" s="362"/>
      <c r="F133" s="363"/>
      <c r="G133" s="363"/>
      <c r="H133" s="363"/>
      <c r="I133" s="363"/>
      <c r="J133" s="141"/>
      <c r="K133" s="363"/>
      <c r="L133" s="363"/>
      <c r="M133" s="363"/>
      <c r="N133" s="363"/>
      <c r="O133" s="363"/>
      <c r="P133" s="363"/>
      <c r="Q133" s="363"/>
      <c r="R133" s="363"/>
      <c r="S133" s="363"/>
      <c r="T133" s="141"/>
      <c r="U133" s="363"/>
      <c r="V133" s="363"/>
      <c r="W133" s="363"/>
      <c r="X133" s="363"/>
      <c r="Y133" s="363"/>
      <c r="Z133" s="363"/>
      <c r="AA133" s="363"/>
      <c r="AB133" s="363"/>
      <c r="AC133" s="363"/>
      <c r="AD133" s="141"/>
      <c r="AE133" s="363"/>
      <c r="AF133" s="363"/>
      <c r="AG133" s="363"/>
      <c r="AH133" s="363"/>
      <c r="AI133" s="363"/>
      <c r="AJ133" s="363"/>
      <c r="AK133" s="363"/>
      <c r="AL133" s="363"/>
      <c r="AM133" s="363"/>
      <c r="AN133" s="141"/>
      <c r="AO133" s="14"/>
      <c r="AP133" s="14"/>
    </row>
    <row r="134" spans="1:42" ht="10.15" customHeight="1" x14ac:dyDescent="0.2">
      <c r="A134" s="384"/>
      <c r="B134" s="345"/>
      <c r="C134" s="382"/>
      <c r="D134" s="241"/>
      <c r="E134" s="362"/>
      <c r="F134" s="363"/>
      <c r="G134" s="363"/>
      <c r="H134" s="363"/>
      <c r="I134" s="363"/>
      <c r="J134" s="141"/>
      <c r="K134" s="363"/>
      <c r="L134" s="363"/>
      <c r="M134" s="363"/>
      <c r="N134" s="363"/>
      <c r="O134" s="363"/>
      <c r="P134" s="363"/>
      <c r="Q134" s="363"/>
      <c r="R134" s="363"/>
      <c r="S134" s="363"/>
      <c r="T134" s="141"/>
      <c r="U134" s="363"/>
      <c r="V134" s="363"/>
      <c r="W134" s="363"/>
      <c r="X134" s="363"/>
      <c r="Y134" s="363"/>
      <c r="Z134" s="363"/>
      <c r="AA134" s="363"/>
      <c r="AB134" s="363"/>
      <c r="AC134" s="363"/>
      <c r="AD134" s="141"/>
      <c r="AE134" s="363"/>
      <c r="AF134" s="363"/>
      <c r="AG134" s="363"/>
      <c r="AH134" s="363"/>
      <c r="AI134" s="363"/>
      <c r="AJ134" s="363"/>
      <c r="AK134" s="363"/>
      <c r="AL134" s="363"/>
      <c r="AM134" s="363"/>
      <c r="AN134" s="141"/>
      <c r="AO134" s="14"/>
      <c r="AP134" s="14"/>
    </row>
    <row r="135" spans="1:42" ht="10.15" customHeight="1" x14ac:dyDescent="0.2">
      <c r="A135" s="384"/>
      <c r="B135" s="345"/>
      <c r="C135" s="382"/>
      <c r="D135" s="241"/>
      <c r="E135" s="362"/>
      <c r="F135" s="363"/>
      <c r="G135" s="363"/>
      <c r="H135" s="363"/>
      <c r="I135" s="363"/>
      <c r="J135" s="141"/>
      <c r="K135" s="363"/>
      <c r="L135" s="363"/>
      <c r="M135" s="363"/>
      <c r="N135" s="363"/>
      <c r="O135" s="363"/>
      <c r="P135" s="363"/>
      <c r="Q135" s="363"/>
      <c r="R135" s="363"/>
      <c r="S135" s="363"/>
      <c r="T135" s="141"/>
      <c r="U135" s="363"/>
      <c r="V135" s="363"/>
      <c r="W135" s="363"/>
      <c r="X135" s="363"/>
      <c r="Y135" s="363"/>
      <c r="Z135" s="363"/>
      <c r="AA135" s="363"/>
      <c r="AB135" s="363"/>
      <c r="AC135" s="363"/>
      <c r="AD135" s="141"/>
      <c r="AE135" s="363"/>
      <c r="AF135" s="363"/>
      <c r="AG135" s="363"/>
      <c r="AH135" s="363"/>
      <c r="AI135" s="363"/>
      <c r="AJ135" s="363"/>
      <c r="AK135" s="363"/>
      <c r="AL135" s="363"/>
      <c r="AM135" s="363"/>
      <c r="AN135" s="141"/>
      <c r="AO135" s="14"/>
      <c r="AP135" s="14"/>
    </row>
    <row r="136" spans="1:42" ht="10.15" customHeight="1" x14ac:dyDescent="0.2">
      <c r="A136" s="384"/>
      <c r="B136" s="345"/>
      <c r="C136" s="382"/>
      <c r="D136" s="241"/>
      <c r="E136" s="362"/>
      <c r="F136" s="363"/>
      <c r="G136" s="363"/>
      <c r="H136" s="363"/>
      <c r="I136" s="363"/>
      <c r="J136" s="141"/>
      <c r="K136" s="363"/>
      <c r="L136" s="363"/>
      <c r="M136" s="363"/>
      <c r="N136" s="363"/>
      <c r="O136" s="363"/>
      <c r="P136" s="363"/>
      <c r="Q136" s="363"/>
      <c r="R136" s="363"/>
      <c r="S136" s="363"/>
      <c r="T136" s="141"/>
      <c r="U136" s="363"/>
      <c r="V136" s="363"/>
      <c r="W136" s="363"/>
      <c r="X136" s="363"/>
      <c r="Y136" s="363"/>
      <c r="Z136" s="363"/>
      <c r="AA136" s="363"/>
      <c r="AB136" s="363"/>
      <c r="AC136" s="363"/>
      <c r="AD136" s="141"/>
      <c r="AE136" s="363"/>
      <c r="AF136" s="363"/>
      <c r="AG136" s="363"/>
      <c r="AH136" s="363"/>
      <c r="AI136" s="363"/>
      <c r="AJ136" s="363"/>
      <c r="AK136" s="363"/>
      <c r="AL136" s="363"/>
      <c r="AM136" s="363"/>
      <c r="AN136" s="141"/>
      <c r="AO136" s="14"/>
      <c r="AP136" s="14"/>
    </row>
    <row r="137" spans="1:42" ht="10.15" customHeight="1" x14ac:dyDescent="0.2">
      <c r="A137" s="384"/>
      <c r="B137" s="345"/>
      <c r="C137" s="382"/>
      <c r="D137" s="241"/>
      <c r="E137" s="362"/>
      <c r="F137" s="363"/>
      <c r="G137" s="363"/>
      <c r="H137" s="363"/>
      <c r="I137" s="363"/>
      <c r="J137" s="141"/>
      <c r="K137" s="363"/>
      <c r="L137" s="363"/>
      <c r="M137" s="363"/>
      <c r="N137" s="363"/>
      <c r="O137" s="363"/>
      <c r="P137" s="363"/>
      <c r="Q137" s="363"/>
      <c r="R137" s="363"/>
      <c r="S137" s="363"/>
      <c r="T137" s="141"/>
      <c r="U137" s="363"/>
      <c r="V137" s="363"/>
      <c r="W137" s="363"/>
      <c r="X137" s="363"/>
      <c r="Y137" s="363"/>
      <c r="Z137" s="363"/>
      <c r="AA137" s="363"/>
      <c r="AB137" s="363"/>
      <c r="AC137" s="363"/>
      <c r="AD137" s="141"/>
      <c r="AE137" s="363"/>
      <c r="AF137" s="363"/>
      <c r="AG137" s="363"/>
      <c r="AH137" s="363"/>
      <c r="AI137" s="363"/>
      <c r="AJ137" s="363"/>
      <c r="AK137" s="363"/>
      <c r="AL137" s="363"/>
      <c r="AM137" s="363"/>
      <c r="AN137" s="141"/>
      <c r="AO137" s="14"/>
      <c r="AP137" s="14"/>
    </row>
    <row r="138" spans="1:42" ht="10.15" customHeight="1" x14ac:dyDescent="0.2">
      <c r="A138" s="384"/>
      <c r="B138" s="345"/>
      <c r="C138" s="382"/>
      <c r="D138" s="241"/>
      <c r="E138" s="362"/>
      <c r="F138" s="363"/>
      <c r="G138" s="363"/>
      <c r="H138" s="363"/>
      <c r="I138" s="363"/>
      <c r="J138" s="141"/>
      <c r="K138" s="363"/>
      <c r="L138" s="363"/>
      <c r="M138" s="363"/>
      <c r="N138" s="363"/>
      <c r="O138" s="363"/>
      <c r="P138" s="363"/>
      <c r="Q138" s="363"/>
      <c r="R138" s="363"/>
      <c r="S138" s="363"/>
      <c r="T138" s="141"/>
      <c r="U138" s="363"/>
      <c r="V138" s="363"/>
      <c r="W138" s="363"/>
      <c r="X138" s="363"/>
      <c r="Y138" s="363"/>
      <c r="Z138" s="363"/>
      <c r="AA138" s="363"/>
      <c r="AB138" s="363"/>
      <c r="AC138" s="363"/>
      <c r="AD138" s="141"/>
      <c r="AE138" s="363"/>
      <c r="AF138" s="363"/>
      <c r="AG138" s="363"/>
      <c r="AH138" s="363"/>
      <c r="AI138" s="363"/>
      <c r="AJ138" s="363"/>
      <c r="AK138" s="363"/>
      <c r="AL138" s="363"/>
      <c r="AM138" s="363"/>
      <c r="AN138" s="141"/>
      <c r="AO138" s="14"/>
      <c r="AP138" s="14"/>
    </row>
    <row r="139" spans="1:42" ht="10.15" customHeight="1" x14ac:dyDescent="0.2">
      <c r="A139" s="384"/>
      <c r="B139" s="345"/>
      <c r="C139" s="382"/>
      <c r="D139" s="241"/>
      <c r="E139" s="362"/>
      <c r="F139" s="363"/>
      <c r="G139" s="363"/>
      <c r="H139" s="363"/>
      <c r="I139" s="363"/>
      <c r="J139" s="141"/>
      <c r="K139" s="363"/>
      <c r="L139" s="363"/>
      <c r="M139" s="363"/>
      <c r="N139" s="363"/>
      <c r="O139" s="363"/>
      <c r="P139" s="363"/>
      <c r="Q139" s="363"/>
      <c r="R139" s="363"/>
      <c r="S139" s="363"/>
      <c r="T139" s="141"/>
      <c r="U139" s="363"/>
      <c r="V139" s="363"/>
      <c r="W139" s="363"/>
      <c r="X139" s="363"/>
      <c r="Y139" s="363"/>
      <c r="Z139" s="363"/>
      <c r="AA139" s="363"/>
      <c r="AB139" s="363"/>
      <c r="AC139" s="363"/>
      <c r="AD139" s="141"/>
      <c r="AE139" s="363"/>
      <c r="AF139" s="363"/>
      <c r="AG139" s="363"/>
      <c r="AH139" s="363"/>
      <c r="AI139" s="363"/>
      <c r="AJ139" s="363"/>
      <c r="AK139" s="363"/>
      <c r="AL139" s="363"/>
      <c r="AM139" s="363"/>
      <c r="AN139" s="141"/>
      <c r="AO139" s="14"/>
      <c r="AP139" s="14"/>
    </row>
    <row r="140" spans="1:42" ht="10.15" customHeight="1" x14ac:dyDescent="0.2">
      <c r="A140" s="384"/>
      <c r="B140" s="345"/>
      <c r="C140" s="382"/>
      <c r="D140" s="241"/>
      <c r="E140" s="362"/>
      <c r="F140" s="363"/>
      <c r="G140" s="363"/>
      <c r="H140" s="363"/>
      <c r="I140" s="363"/>
      <c r="J140" s="141"/>
      <c r="K140" s="363"/>
      <c r="L140" s="363"/>
      <c r="M140" s="363"/>
      <c r="N140" s="363"/>
      <c r="O140" s="363"/>
      <c r="P140" s="363"/>
      <c r="Q140" s="363"/>
      <c r="R140" s="363"/>
      <c r="S140" s="363"/>
      <c r="T140" s="141"/>
      <c r="U140" s="363"/>
      <c r="V140" s="363"/>
      <c r="W140" s="363"/>
      <c r="X140" s="363"/>
      <c r="Y140" s="363"/>
      <c r="Z140" s="363"/>
      <c r="AA140" s="363"/>
      <c r="AB140" s="363"/>
      <c r="AC140" s="363"/>
      <c r="AD140" s="141"/>
      <c r="AE140" s="363"/>
      <c r="AF140" s="363"/>
      <c r="AG140" s="363"/>
      <c r="AH140" s="363"/>
      <c r="AI140" s="363"/>
      <c r="AJ140" s="363"/>
      <c r="AK140" s="363"/>
      <c r="AL140" s="363"/>
      <c r="AM140" s="363"/>
      <c r="AN140" s="141"/>
      <c r="AO140" s="14"/>
      <c r="AP140" s="14"/>
    </row>
    <row r="141" spans="1:42" ht="10.15" customHeight="1" x14ac:dyDescent="0.2">
      <c r="A141" s="384"/>
      <c r="B141" s="345"/>
      <c r="C141" s="382"/>
      <c r="D141" s="241"/>
      <c r="E141" s="362"/>
      <c r="F141" s="363"/>
      <c r="G141" s="363"/>
      <c r="H141" s="363"/>
      <c r="I141" s="363"/>
      <c r="J141" s="141"/>
      <c r="K141" s="363"/>
      <c r="L141" s="363"/>
      <c r="M141" s="363"/>
      <c r="N141" s="363"/>
      <c r="O141" s="363"/>
      <c r="P141" s="363"/>
      <c r="Q141" s="363"/>
      <c r="R141" s="363"/>
      <c r="S141" s="363"/>
      <c r="T141" s="141"/>
      <c r="U141" s="363"/>
      <c r="V141" s="363"/>
      <c r="W141" s="363"/>
      <c r="X141" s="363"/>
      <c r="Y141" s="363"/>
      <c r="Z141" s="363"/>
      <c r="AA141" s="363"/>
      <c r="AB141" s="363"/>
      <c r="AC141" s="363"/>
      <c r="AD141" s="141"/>
      <c r="AE141" s="363"/>
      <c r="AF141" s="363"/>
      <c r="AG141" s="363"/>
      <c r="AH141" s="363"/>
      <c r="AI141" s="363"/>
      <c r="AJ141" s="363"/>
      <c r="AK141" s="363"/>
      <c r="AL141" s="363"/>
      <c r="AM141" s="363"/>
      <c r="AN141" s="141"/>
      <c r="AO141" s="14"/>
      <c r="AP141" s="14"/>
    </row>
    <row r="142" spans="1:42" ht="10.15" customHeight="1" x14ac:dyDescent="0.2">
      <c r="A142" s="384"/>
      <c r="B142" s="345"/>
      <c r="C142" s="382"/>
      <c r="D142" s="241"/>
      <c r="E142" s="362"/>
      <c r="F142" s="363"/>
      <c r="G142" s="363"/>
      <c r="H142" s="363"/>
      <c r="I142" s="363"/>
      <c r="J142" s="141"/>
      <c r="K142" s="363"/>
      <c r="L142" s="363"/>
      <c r="M142" s="363"/>
      <c r="N142" s="363"/>
      <c r="O142" s="363"/>
      <c r="P142" s="363"/>
      <c r="Q142" s="363"/>
      <c r="R142" s="363"/>
      <c r="S142" s="363"/>
      <c r="T142" s="141"/>
      <c r="U142" s="363"/>
      <c r="V142" s="363"/>
      <c r="W142" s="363"/>
      <c r="X142" s="363"/>
      <c r="Y142" s="363"/>
      <c r="Z142" s="363"/>
      <c r="AA142" s="363"/>
      <c r="AB142" s="363"/>
      <c r="AC142" s="363"/>
      <c r="AD142" s="141"/>
      <c r="AE142" s="363"/>
      <c r="AF142" s="363"/>
      <c r="AG142" s="363"/>
      <c r="AH142" s="363"/>
      <c r="AI142" s="363"/>
      <c r="AJ142" s="363"/>
      <c r="AK142" s="363"/>
      <c r="AL142" s="363"/>
      <c r="AM142" s="363"/>
      <c r="AN142" s="141"/>
      <c r="AO142" s="14"/>
      <c r="AP142" s="14"/>
    </row>
    <row r="143" spans="1:42" ht="10.15" customHeight="1" x14ac:dyDescent="0.2">
      <c r="A143" s="384"/>
      <c r="B143" s="345"/>
      <c r="C143" s="382"/>
      <c r="D143" s="241"/>
      <c r="E143" s="362"/>
      <c r="F143" s="363"/>
      <c r="G143" s="363"/>
      <c r="H143" s="363"/>
      <c r="I143" s="363"/>
      <c r="J143" s="141"/>
      <c r="K143" s="363"/>
      <c r="L143" s="363"/>
      <c r="M143" s="363"/>
      <c r="N143" s="363"/>
      <c r="O143" s="363"/>
      <c r="P143" s="363"/>
      <c r="Q143" s="363"/>
      <c r="R143" s="363"/>
      <c r="S143" s="363"/>
      <c r="T143" s="141"/>
      <c r="U143" s="363"/>
      <c r="V143" s="363"/>
      <c r="W143" s="363"/>
      <c r="X143" s="363"/>
      <c r="Y143" s="363"/>
      <c r="Z143" s="363"/>
      <c r="AA143" s="363"/>
      <c r="AB143" s="363"/>
      <c r="AC143" s="363"/>
      <c r="AD143" s="141"/>
      <c r="AE143" s="363"/>
      <c r="AF143" s="363"/>
      <c r="AG143" s="363"/>
      <c r="AH143" s="363"/>
      <c r="AI143" s="363"/>
      <c r="AJ143" s="363"/>
      <c r="AK143" s="363"/>
      <c r="AL143" s="363"/>
      <c r="AM143" s="363"/>
      <c r="AN143" s="141"/>
      <c r="AO143" s="14"/>
      <c r="AP143" s="14"/>
    </row>
    <row r="144" spans="1:42" ht="10.15" customHeight="1" x14ac:dyDescent="0.2">
      <c r="A144" s="384"/>
      <c r="B144" s="345"/>
      <c r="C144" s="382"/>
      <c r="D144" s="241"/>
      <c r="E144" s="362"/>
      <c r="F144" s="363"/>
      <c r="G144" s="363"/>
      <c r="H144" s="363"/>
      <c r="I144" s="363"/>
      <c r="J144" s="141"/>
      <c r="K144" s="363"/>
      <c r="L144" s="363"/>
      <c r="M144" s="363"/>
      <c r="N144" s="363"/>
      <c r="O144" s="363"/>
      <c r="P144" s="363"/>
      <c r="Q144" s="363"/>
      <c r="R144" s="363"/>
      <c r="S144" s="363"/>
      <c r="T144" s="141"/>
      <c r="U144" s="363"/>
      <c r="V144" s="363"/>
      <c r="W144" s="363"/>
      <c r="X144" s="363"/>
      <c r="Y144" s="363"/>
      <c r="Z144" s="363"/>
      <c r="AA144" s="363"/>
      <c r="AB144" s="363"/>
      <c r="AC144" s="363"/>
      <c r="AD144" s="141"/>
      <c r="AE144" s="363"/>
      <c r="AF144" s="363"/>
      <c r="AG144" s="363"/>
      <c r="AH144" s="363"/>
      <c r="AI144" s="363"/>
      <c r="AJ144" s="363"/>
      <c r="AK144" s="363"/>
      <c r="AL144" s="363"/>
      <c r="AM144" s="363"/>
      <c r="AN144" s="141"/>
      <c r="AO144" s="14"/>
      <c r="AP144" s="14"/>
    </row>
    <row r="145" spans="1:42" ht="10.15" customHeight="1" x14ac:dyDescent="0.2">
      <c r="A145" s="384"/>
      <c r="B145" s="345"/>
      <c r="C145" s="382"/>
      <c r="D145" s="241"/>
      <c r="E145" s="362"/>
      <c r="F145" s="363"/>
      <c r="G145" s="363"/>
      <c r="H145" s="363"/>
      <c r="I145" s="363"/>
      <c r="J145" s="141"/>
      <c r="K145" s="363"/>
      <c r="L145" s="363"/>
      <c r="M145" s="363"/>
      <c r="N145" s="363"/>
      <c r="O145" s="363"/>
      <c r="P145" s="363"/>
      <c r="Q145" s="363"/>
      <c r="R145" s="363"/>
      <c r="S145" s="363"/>
      <c r="T145" s="141"/>
      <c r="U145" s="363"/>
      <c r="V145" s="363"/>
      <c r="W145" s="363"/>
      <c r="X145" s="363"/>
      <c r="Y145" s="363"/>
      <c r="Z145" s="363"/>
      <c r="AA145" s="363"/>
      <c r="AB145" s="363"/>
      <c r="AC145" s="363"/>
      <c r="AD145" s="141"/>
      <c r="AE145" s="363"/>
      <c r="AF145" s="363"/>
      <c r="AG145" s="363"/>
      <c r="AH145" s="363"/>
      <c r="AI145" s="363"/>
      <c r="AJ145" s="363"/>
      <c r="AK145" s="363"/>
      <c r="AL145" s="363"/>
      <c r="AM145" s="363"/>
      <c r="AN145" s="141"/>
      <c r="AO145" s="14"/>
      <c r="AP145" s="14"/>
    </row>
    <row r="146" spans="1:42" ht="10.15" customHeight="1" x14ac:dyDescent="0.2">
      <c r="A146" s="384"/>
      <c r="B146" s="345"/>
      <c r="C146" s="382"/>
      <c r="D146" s="241"/>
      <c r="E146" s="362"/>
      <c r="F146" s="363"/>
      <c r="G146" s="363"/>
      <c r="H146" s="363"/>
      <c r="I146" s="363"/>
      <c r="J146" s="141"/>
      <c r="K146" s="363"/>
      <c r="L146" s="363"/>
      <c r="M146" s="363"/>
      <c r="N146" s="363"/>
      <c r="O146" s="363"/>
      <c r="P146" s="363"/>
      <c r="Q146" s="363"/>
      <c r="R146" s="363"/>
      <c r="S146" s="363"/>
      <c r="T146" s="141"/>
      <c r="U146" s="363"/>
      <c r="V146" s="363"/>
      <c r="W146" s="363"/>
      <c r="X146" s="363"/>
      <c r="Y146" s="363"/>
      <c r="Z146" s="363"/>
      <c r="AA146" s="363"/>
      <c r="AB146" s="363"/>
      <c r="AC146" s="363"/>
      <c r="AD146" s="141"/>
      <c r="AE146" s="363"/>
      <c r="AF146" s="363"/>
      <c r="AG146" s="363"/>
      <c r="AH146" s="363"/>
      <c r="AI146" s="363"/>
      <c r="AJ146" s="363"/>
      <c r="AK146" s="363"/>
      <c r="AL146" s="363"/>
      <c r="AM146" s="363"/>
      <c r="AN146" s="141"/>
      <c r="AO146" s="14"/>
      <c r="AP146" s="14"/>
    </row>
    <row r="147" spans="1:42" ht="10.15" customHeight="1" x14ac:dyDescent="0.2">
      <c r="A147" s="384"/>
      <c r="B147" s="345"/>
      <c r="C147" s="382"/>
      <c r="D147" s="241"/>
      <c r="E147" s="362"/>
      <c r="F147" s="363"/>
      <c r="G147" s="363"/>
      <c r="H147" s="363"/>
      <c r="I147" s="363"/>
      <c r="J147" s="141"/>
      <c r="K147" s="363"/>
      <c r="L147" s="363"/>
      <c r="M147" s="363"/>
      <c r="N147" s="363"/>
      <c r="O147" s="363"/>
      <c r="P147" s="363"/>
      <c r="Q147" s="363"/>
      <c r="R147" s="363"/>
      <c r="S147" s="363"/>
      <c r="T147" s="141"/>
      <c r="U147" s="363"/>
      <c r="V147" s="363"/>
      <c r="W147" s="363"/>
      <c r="X147" s="363"/>
      <c r="Y147" s="363"/>
      <c r="Z147" s="363"/>
      <c r="AA147" s="363"/>
      <c r="AB147" s="363"/>
      <c r="AC147" s="363"/>
      <c r="AD147" s="141"/>
      <c r="AE147" s="363"/>
      <c r="AF147" s="363"/>
      <c r="AG147" s="363"/>
      <c r="AH147" s="363"/>
      <c r="AI147" s="363"/>
      <c r="AJ147" s="363"/>
      <c r="AK147" s="363"/>
      <c r="AL147" s="363"/>
      <c r="AM147" s="363"/>
      <c r="AN147" s="141"/>
      <c r="AO147" s="14"/>
      <c r="AP147" s="14"/>
    </row>
    <row r="148" spans="1:42" ht="10.15" customHeight="1" x14ac:dyDescent="0.2">
      <c r="A148" s="384"/>
      <c r="B148" s="345"/>
      <c r="C148" s="382"/>
      <c r="D148" s="241"/>
      <c r="E148" s="362"/>
      <c r="F148" s="363"/>
      <c r="G148" s="363"/>
      <c r="H148" s="363"/>
      <c r="I148" s="363"/>
      <c r="J148" s="141"/>
      <c r="K148" s="363"/>
      <c r="L148" s="363"/>
      <c r="M148" s="363"/>
      <c r="N148" s="363"/>
      <c r="O148" s="363"/>
      <c r="P148" s="363"/>
      <c r="Q148" s="363"/>
      <c r="R148" s="363"/>
      <c r="S148" s="363"/>
      <c r="T148" s="141"/>
      <c r="U148" s="363"/>
      <c r="V148" s="363"/>
      <c r="W148" s="363"/>
      <c r="X148" s="363"/>
      <c r="Y148" s="363"/>
      <c r="Z148" s="363"/>
      <c r="AA148" s="363"/>
      <c r="AB148" s="363"/>
      <c r="AC148" s="363"/>
      <c r="AD148" s="141"/>
      <c r="AE148" s="363"/>
      <c r="AF148" s="363"/>
      <c r="AG148" s="363"/>
      <c r="AH148" s="363"/>
      <c r="AI148" s="363"/>
      <c r="AJ148" s="363"/>
      <c r="AK148" s="363"/>
      <c r="AL148" s="363"/>
      <c r="AM148" s="363"/>
      <c r="AN148" s="141"/>
      <c r="AO148" s="14"/>
      <c r="AP148" s="14"/>
    </row>
    <row r="149" spans="1:42" ht="10.15" customHeight="1" x14ac:dyDescent="0.2">
      <c r="A149" s="384"/>
      <c r="B149" s="345"/>
      <c r="C149" s="382"/>
      <c r="D149" s="241"/>
      <c r="E149" s="362"/>
      <c r="F149" s="363"/>
      <c r="G149" s="363"/>
      <c r="H149" s="363"/>
      <c r="I149" s="363"/>
      <c r="J149" s="141"/>
      <c r="K149" s="363"/>
      <c r="L149" s="363"/>
      <c r="M149" s="363"/>
      <c r="N149" s="363"/>
      <c r="O149" s="363"/>
      <c r="P149" s="363"/>
      <c r="Q149" s="363"/>
      <c r="R149" s="363"/>
      <c r="S149" s="363"/>
      <c r="T149" s="141"/>
      <c r="U149" s="363"/>
      <c r="V149" s="363"/>
      <c r="W149" s="363"/>
      <c r="X149" s="363"/>
      <c r="Y149" s="363"/>
      <c r="Z149" s="363"/>
      <c r="AA149" s="363"/>
      <c r="AB149" s="363"/>
      <c r="AC149" s="363"/>
      <c r="AD149" s="141"/>
      <c r="AE149" s="363"/>
      <c r="AF149" s="363"/>
      <c r="AG149" s="363"/>
      <c r="AH149" s="363"/>
      <c r="AI149" s="363"/>
      <c r="AJ149" s="363"/>
      <c r="AK149" s="363"/>
      <c r="AL149" s="363"/>
      <c r="AM149" s="363"/>
      <c r="AN149" s="141"/>
      <c r="AO149" s="14"/>
      <c r="AP149" s="14"/>
    </row>
    <row r="150" spans="1:42" ht="10.15" customHeight="1" x14ac:dyDescent="0.2">
      <c r="A150" s="384"/>
      <c r="B150" s="345"/>
      <c r="C150" s="382"/>
      <c r="D150" s="241"/>
      <c r="E150" s="362"/>
      <c r="F150" s="363"/>
      <c r="G150" s="363"/>
      <c r="H150" s="363"/>
      <c r="I150" s="363"/>
      <c r="J150" s="141"/>
      <c r="K150" s="363"/>
      <c r="L150" s="363"/>
      <c r="M150" s="363"/>
      <c r="N150" s="363"/>
      <c r="O150" s="363"/>
      <c r="P150" s="363"/>
      <c r="Q150" s="363"/>
      <c r="R150" s="363"/>
      <c r="S150" s="363"/>
      <c r="T150" s="141"/>
      <c r="U150" s="363"/>
      <c r="V150" s="363"/>
      <c r="W150" s="363"/>
      <c r="X150" s="363"/>
      <c r="Y150" s="363"/>
      <c r="Z150" s="363"/>
      <c r="AA150" s="363"/>
      <c r="AB150" s="363"/>
      <c r="AC150" s="363"/>
      <c r="AD150" s="141"/>
      <c r="AE150" s="363"/>
      <c r="AF150" s="363"/>
      <c r="AG150" s="363"/>
      <c r="AH150" s="363"/>
      <c r="AI150" s="363"/>
      <c r="AJ150" s="363"/>
      <c r="AK150" s="363"/>
      <c r="AL150" s="363"/>
      <c r="AM150" s="363"/>
      <c r="AN150" s="141"/>
      <c r="AO150" s="14"/>
      <c r="AP150" s="14"/>
    </row>
    <row r="151" spans="1:42" ht="10.15" customHeight="1" x14ac:dyDescent="0.2">
      <c r="A151" s="384"/>
      <c r="B151" s="345"/>
      <c r="C151" s="382"/>
      <c r="D151" s="241"/>
      <c r="E151" s="362"/>
      <c r="F151" s="363"/>
      <c r="G151" s="363"/>
      <c r="H151" s="363"/>
      <c r="I151" s="363"/>
      <c r="J151" s="141"/>
      <c r="K151" s="363"/>
      <c r="L151" s="363"/>
      <c r="M151" s="363"/>
      <c r="N151" s="363"/>
      <c r="O151" s="363"/>
      <c r="P151" s="363"/>
      <c r="Q151" s="363"/>
      <c r="R151" s="363"/>
      <c r="S151" s="363"/>
      <c r="T151" s="141"/>
      <c r="U151" s="363"/>
      <c r="V151" s="363"/>
      <c r="W151" s="363"/>
      <c r="X151" s="363"/>
      <c r="Y151" s="363"/>
      <c r="Z151" s="363"/>
      <c r="AA151" s="363"/>
      <c r="AB151" s="363"/>
      <c r="AC151" s="363"/>
      <c r="AD151" s="141"/>
      <c r="AE151" s="363"/>
      <c r="AF151" s="363"/>
      <c r="AG151" s="363"/>
      <c r="AH151" s="363"/>
      <c r="AI151" s="363"/>
      <c r="AJ151" s="363"/>
      <c r="AK151" s="363"/>
      <c r="AL151" s="363"/>
      <c r="AM151" s="363"/>
      <c r="AN151" s="141"/>
      <c r="AO151" s="14"/>
      <c r="AP151" s="14"/>
    </row>
    <row r="152" spans="1:42" ht="10.15" customHeight="1" x14ac:dyDescent="0.2">
      <c r="A152" s="384"/>
      <c r="B152" s="345"/>
      <c r="C152" s="382"/>
      <c r="D152" s="241"/>
      <c r="E152" s="362"/>
      <c r="F152" s="363"/>
      <c r="G152" s="363"/>
      <c r="H152" s="363"/>
      <c r="I152" s="363"/>
      <c r="J152" s="141"/>
      <c r="K152" s="363"/>
      <c r="L152" s="363"/>
      <c r="M152" s="363"/>
      <c r="N152" s="363"/>
      <c r="O152" s="363"/>
      <c r="P152" s="363"/>
      <c r="Q152" s="363"/>
      <c r="R152" s="363"/>
      <c r="S152" s="363"/>
      <c r="T152" s="141"/>
      <c r="U152" s="363"/>
      <c r="V152" s="363"/>
      <c r="W152" s="363"/>
      <c r="X152" s="363"/>
      <c r="Y152" s="363"/>
      <c r="Z152" s="363"/>
      <c r="AA152" s="363"/>
      <c r="AB152" s="363"/>
      <c r="AC152" s="363"/>
      <c r="AD152" s="141"/>
      <c r="AE152" s="363"/>
      <c r="AF152" s="363"/>
      <c r="AG152" s="363"/>
      <c r="AH152" s="363"/>
      <c r="AI152" s="363"/>
      <c r="AJ152" s="363"/>
      <c r="AK152" s="363"/>
      <c r="AL152" s="363"/>
      <c r="AM152" s="363"/>
      <c r="AN152" s="141"/>
      <c r="AO152" s="14"/>
      <c r="AP152" s="14"/>
    </row>
    <row r="153" spans="1:42" ht="10.15" customHeight="1" x14ac:dyDescent="0.2">
      <c r="A153" s="384"/>
      <c r="B153" s="345"/>
      <c r="C153" s="382"/>
      <c r="D153" s="241"/>
      <c r="E153" s="362"/>
      <c r="F153" s="363"/>
      <c r="G153" s="363"/>
      <c r="H153" s="363"/>
      <c r="I153" s="363"/>
      <c r="J153" s="141"/>
      <c r="K153" s="363"/>
      <c r="L153" s="363"/>
      <c r="M153" s="363"/>
      <c r="N153" s="363"/>
      <c r="O153" s="363"/>
      <c r="P153" s="363"/>
      <c r="Q153" s="363"/>
      <c r="R153" s="363"/>
      <c r="S153" s="363"/>
      <c r="T153" s="141"/>
      <c r="U153" s="363"/>
      <c r="V153" s="363"/>
      <c r="W153" s="363"/>
      <c r="X153" s="363"/>
      <c r="Y153" s="363"/>
      <c r="Z153" s="363"/>
      <c r="AA153" s="363"/>
      <c r="AB153" s="363"/>
      <c r="AC153" s="363"/>
      <c r="AD153" s="141"/>
      <c r="AE153" s="363"/>
      <c r="AF153" s="363"/>
      <c r="AG153" s="363"/>
      <c r="AH153" s="363"/>
      <c r="AI153" s="363"/>
      <c r="AJ153" s="363"/>
      <c r="AK153" s="363"/>
      <c r="AL153" s="363"/>
      <c r="AM153" s="363"/>
      <c r="AN153" s="141"/>
      <c r="AO153" s="14"/>
      <c r="AP153" s="14"/>
    </row>
    <row r="154" spans="1:42" ht="10.15" customHeight="1" x14ac:dyDescent="0.2">
      <c r="A154" s="384"/>
      <c r="B154" s="345"/>
      <c r="C154" s="382"/>
      <c r="D154" s="241"/>
      <c r="E154" s="362"/>
      <c r="F154" s="363"/>
      <c r="G154" s="363"/>
      <c r="H154" s="363"/>
      <c r="I154" s="363"/>
      <c r="J154" s="141"/>
      <c r="K154" s="363"/>
      <c r="L154" s="363"/>
      <c r="M154" s="363"/>
      <c r="N154" s="363"/>
      <c r="O154" s="363"/>
      <c r="P154" s="363"/>
      <c r="Q154" s="363"/>
      <c r="R154" s="363"/>
      <c r="S154" s="363"/>
      <c r="T154" s="141"/>
      <c r="U154" s="363"/>
      <c r="V154" s="363"/>
      <c r="W154" s="363"/>
      <c r="X154" s="363"/>
      <c r="Y154" s="363"/>
      <c r="Z154" s="363"/>
      <c r="AA154" s="363"/>
      <c r="AB154" s="363"/>
      <c r="AC154" s="363"/>
      <c r="AD154" s="141"/>
      <c r="AE154" s="363"/>
      <c r="AF154" s="363"/>
      <c r="AG154" s="363"/>
      <c r="AH154" s="363"/>
      <c r="AI154" s="363"/>
      <c r="AJ154" s="363"/>
      <c r="AK154" s="363"/>
      <c r="AL154" s="363"/>
      <c r="AM154" s="363"/>
      <c r="AN154" s="141"/>
      <c r="AO154" s="14"/>
      <c r="AP154" s="14"/>
    </row>
    <row r="155" spans="1:42" ht="10.15" customHeight="1" x14ac:dyDescent="0.2">
      <c r="A155" s="384"/>
      <c r="B155" s="345"/>
      <c r="C155" s="382"/>
      <c r="D155" s="241"/>
      <c r="E155" s="362"/>
      <c r="F155" s="363"/>
      <c r="G155" s="363"/>
      <c r="H155" s="363"/>
      <c r="I155" s="363"/>
      <c r="J155" s="141"/>
      <c r="K155" s="363"/>
      <c r="L155" s="363"/>
      <c r="M155" s="363"/>
      <c r="N155" s="363"/>
      <c r="O155" s="363"/>
      <c r="P155" s="363"/>
      <c r="Q155" s="363"/>
      <c r="R155" s="363"/>
      <c r="S155" s="363"/>
      <c r="T155" s="141"/>
      <c r="U155" s="363"/>
      <c r="V155" s="363"/>
      <c r="W155" s="363"/>
      <c r="X155" s="363"/>
      <c r="Y155" s="363"/>
      <c r="Z155" s="363"/>
      <c r="AA155" s="363"/>
      <c r="AB155" s="363"/>
      <c r="AC155" s="363"/>
      <c r="AD155" s="141"/>
      <c r="AE155" s="363"/>
      <c r="AF155" s="363"/>
      <c r="AG155" s="363"/>
      <c r="AH155" s="363"/>
      <c r="AI155" s="363"/>
      <c r="AJ155" s="363"/>
      <c r="AK155" s="363"/>
      <c r="AL155" s="363"/>
      <c r="AM155" s="363"/>
      <c r="AN155" s="141"/>
      <c r="AO155" s="14"/>
      <c r="AP155" s="14"/>
    </row>
    <row r="156" spans="1:42" ht="10.15" customHeight="1" x14ac:dyDescent="0.2">
      <c r="A156" s="384"/>
      <c r="B156" s="345"/>
      <c r="C156" s="382"/>
      <c r="D156" s="241"/>
      <c r="E156" s="362"/>
      <c r="F156" s="363"/>
      <c r="G156" s="363"/>
      <c r="H156" s="363"/>
      <c r="I156" s="363"/>
      <c r="J156" s="141"/>
      <c r="K156" s="363"/>
      <c r="L156" s="363"/>
      <c r="M156" s="363"/>
      <c r="N156" s="363"/>
      <c r="O156" s="363"/>
      <c r="P156" s="363"/>
      <c r="Q156" s="363"/>
      <c r="R156" s="363"/>
      <c r="S156" s="363"/>
      <c r="T156" s="141"/>
      <c r="U156" s="363"/>
      <c r="V156" s="363"/>
      <c r="W156" s="363"/>
      <c r="X156" s="363"/>
      <c r="Y156" s="363"/>
      <c r="Z156" s="363"/>
      <c r="AA156" s="363"/>
      <c r="AB156" s="363"/>
      <c r="AC156" s="363"/>
      <c r="AD156" s="141"/>
      <c r="AE156" s="363"/>
      <c r="AF156" s="363"/>
      <c r="AG156" s="363"/>
      <c r="AH156" s="363"/>
      <c r="AI156" s="363"/>
      <c r="AJ156" s="363"/>
      <c r="AK156" s="363"/>
      <c r="AL156" s="363"/>
      <c r="AM156" s="363"/>
      <c r="AN156" s="141"/>
      <c r="AO156" s="14"/>
      <c r="AP156" s="14"/>
    </row>
    <row r="157" spans="1:42" ht="10.15" customHeight="1" x14ac:dyDescent="0.2">
      <c r="A157" s="384"/>
      <c r="B157" s="345"/>
      <c r="C157" s="382"/>
      <c r="D157" s="241"/>
      <c r="E157" s="362"/>
      <c r="F157" s="363"/>
      <c r="G157" s="363"/>
      <c r="H157" s="363"/>
      <c r="I157" s="363"/>
      <c r="J157" s="141"/>
      <c r="K157" s="363"/>
      <c r="L157" s="363"/>
      <c r="M157" s="363"/>
      <c r="N157" s="363"/>
      <c r="O157" s="363"/>
      <c r="P157" s="363"/>
      <c r="Q157" s="363"/>
      <c r="R157" s="363"/>
      <c r="S157" s="363"/>
      <c r="T157" s="141"/>
      <c r="U157" s="363"/>
      <c r="V157" s="363"/>
      <c r="W157" s="363"/>
      <c r="X157" s="363"/>
      <c r="Y157" s="363"/>
      <c r="Z157" s="363"/>
      <c r="AA157" s="363"/>
      <c r="AB157" s="363"/>
      <c r="AC157" s="363"/>
      <c r="AD157" s="141"/>
      <c r="AE157" s="363"/>
      <c r="AF157" s="363"/>
      <c r="AG157" s="363"/>
      <c r="AH157" s="363"/>
      <c r="AI157" s="363"/>
      <c r="AJ157" s="363"/>
      <c r="AK157" s="363"/>
      <c r="AL157" s="363"/>
      <c r="AM157" s="363"/>
      <c r="AN157" s="141"/>
      <c r="AO157" s="14"/>
      <c r="AP157" s="14"/>
    </row>
    <row r="158" spans="1:42" ht="10.15" customHeight="1" thickBot="1" x14ac:dyDescent="0.25">
      <c r="A158" s="385"/>
      <c r="B158" s="346"/>
      <c r="C158" s="383"/>
      <c r="D158" s="242"/>
      <c r="E158" s="364"/>
      <c r="F158" s="365"/>
      <c r="G158" s="365"/>
      <c r="H158" s="365"/>
      <c r="I158" s="365"/>
      <c r="J158" s="142"/>
      <c r="K158" s="363"/>
      <c r="L158" s="363"/>
      <c r="M158" s="363"/>
      <c r="N158" s="363"/>
      <c r="O158" s="363"/>
      <c r="P158" s="363"/>
      <c r="Q158" s="363"/>
      <c r="R158" s="363"/>
      <c r="S158" s="363"/>
      <c r="T158" s="142"/>
      <c r="U158" s="363"/>
      <c r="V158" s="363"/>
      <c r="W158" s="363"/>
      <c r="X158" s="363"/>
      <c r="Y158" s="363"/>
      <c r="Z158" s="363"/>
      <c r="AA158" s="363"/>
      <c r="AB158" s="363"/>
      <c r="AC158" s="363"/>
      <c r="AD158" s="142"/>
      <c r="AE158" s="363"/>
      <c r="AF158" s="363"/>
      <c r="AG158" s="363"/>
      <c r="AH158" s="363"/>
      <c r="AI158" s="363"/>
      <c r="AJ158" s="363"/>
      <c r="AK158" s="363"/>
      <c r="AL158" s="363"/>
      <c r="AM158" s="363"/>
      <c r="AN158" s="142"/>
      <c r="AO158" s="14"/>
      <c r="AP158" s="14"/>
    </row>
    <row r="159" spans="1:42" ht="10.15" customHeight="1" x14ac:dyDescent="0.2">
      <c r="A159" s="26"/>
      <c r="B159" s="27"/>
      <c r="C159" s="26"/>
      <c r="D159" s="27"/>
      <c r="E159" s="14"/>
      <c r="F159" s="14"/>
      <c r="G159" s="14"/>
      <c r="H159" s="14"/>
      <c r="I159" s="14"/>
      <c r="J159" s="14"/>
      <c r="K159" s="26"/>
      <c r="L159" s="27"/>
      <c r="M159" s="26"/>
      <c r="N159" s="27"/>
      <c r="O159" s="14"/>
      <c r="P159" s="14"/>
      <c r="Q159" s="14"/>
      <c r="R159" s="14"/>
      <c r="S159" s="14"/>
      <c r="T159" s="26"/>
      <c r="U159" s="26"/>
      <c r="V159" s="27"/>
      <c r="W159" s="26"/>
      <c r="X159" s="27"/>
      <c r="Y159" s="14"/>
      <c r="Z159" s="14"/>
      <c r="AA159" s="14"/>
      <c r="AB159" s="14"/>
      <c r="AC159" s="14"/>
      <c r="AD159" s="14"/>
      <c r="AO159" s="14"/>
      <c r="AP159" s="14"/>
    </row>
    <row r="160" spans="1:42" ht="10.15" customHeight="1" x14ac:dyDescent="0.2">
      <c r="A160" s="26"/>
      <c r="B160" s="27"/>
      <c r="C160" s="26"/>
      <c r="D160" s="27"/>
      <c r="E160" s="14"/>
      <c r="F160" s="14"/>
      <c r="G160" s="14"/>
      <c r="H160" s="14"/>
      <c r="I160" s="14"/>
      <c r="J160" s="14"/>
      <c r="K160" s="26"/>
      <c r="L160" s="27"/>
      <c r="M160" s="26"/>
      <c r="N160" s="27"/>
      <c r="O160" s="14"/>
      <c r="P160" s="14"/>
      <c r="Q160" s="14"/>
      <c r="R160" s="14"/>
      <c r="S160" s="14"/>
      <c r="T160" s="26"/>
      <c r="U160" s="26"/>
      <c r="V160" s="27"/>
      <c r="W160" s="26"/>
      <c r="X160" s="27"/>
      <c r="Y160" s="14"/>
      <c r="Z160" s="14"/>
      <c r="AA160" s="14"/>
      <c r="AB160" s="14"/>
      <c r="AC160" s="14"/>
      <c r="AD160" s="14"/>
      <c r="AO160" s="14"/>
      <c r="AP160" s="14"/>
    </row>
    <row r="161" spans="1:42" ht="10.15" customHeight="1" x14ac:dyDescent="0.2">
      <c r="A161" s="26"/>
      <c r="B161" s="27"/>
      <c r="C161" s="26"/>
      <c r="D161" s="27"/>
      <c r="E161" s="14"/>
      <c r="F161" s="14"/>
      <c r="G161" s="14"/>
      <c r="H161" s="14"/>
      <c r="I161" s="14"/>
      <c r="J161" s="14"/>
      <c r="K161" s="26"/>
      <c r="L161" s="27"/>
      <c r="M161" s="26"/>
      <c r="N161" s="27"/>
      <c r="O161" s="14"/>
      <c r="P161" s="14"/>
      <c r="Q161" s="14"/>
      <c r="R161" s="14"/>
      <c r="S161" s="14"/>
      <c r="T161" s="26"/>
      <c r="U161" s="26"/>
      <c r="V161" s="27"/>
      <c r="W161" s="26"/>
      <c r="X161" s="27"/>
      <c r="Y161" s="14"/>
      <c r="Z161" s="14"/>
      <c r="AA161" s="14"/>
      <c r="AB161" s="14"/>
      <c r="AC161" s="14"/>
      <c r="AD161" s="14"/>
      <c r="AO161" s="14"/>
      <c r="AP161" s="14"/>
    </row>
    <row r="162" spans="1:42" ht="10.15" customHeight="1" x14ac:dyDescent="0.2">
      <c r="A162" s="26"/>
      <c r="B162" s="27"/>
      <c r="C162" s="26"/>
      <c r="D162" s="27"/>
      <c r="E162" s="14"/>
      <c r="F162" s="14"/>
      <c r="G162" s="14"/>
      <c r="H162" s="14"/>
      <c r="I162" s="14"/>
      <c r="J162" s="14"/>
      <c r="K162" s="26"/>
      <c r="L162" s="27"/>
      <c r="M162" s="26"/>
      <c r="N162" s="27"/>
      <c r="O162" s="14"/>
      <c r="P162" s="14"/>
      <c r="Q162" s="14"/>
      <c r="R162" s="14"/>
      <c r="S162" s="14"/>
      <c r="T162" s="26"/>
      <c r="U162" s="26"/>
      <c r="V162" s="27"/>
      <c r="W162" s="26"/>
      <c r="X162" s="27"/>
      <c r="Y162" s="14"/>
      <c r="Z162" s="14"/>
      <c r="AA162" s="14"/>
      <c r="AB162" s="14"/>
      <c r="AC162" s="14"/>
      <c r="AD162" s="14"/>
      <c r="AO162" s="14"/>
      <c r="AP162" s="14"/>
    </row>
    <row r="163" spans="1:42" ht="10.15" customHeight="1" x14ac:dyDescent="0.2">
      <c r="A163" s="26"/>
      <c r="B163" s="27"/>
      <c r="C163" s="26"/>
      <c r="D163" s="27"/>
      <c r="E163" s="14"/>
      <c r="F163" s="14"/>
      <c r="G163" s="14"/>
      <c r="H163" s="14"/>
      <c r="I163" s="14"/>
      <c r="J163" s="14"/>
      <c r="K163" s="26"/>
      <c r="L163" s="27"/>
      <c r="M163" s="26"/>
      <c r="N163" s="27"/>
      <c r="O163" s="14"/>
      <c r="P163" s="14"/>
      <c r="Q163" s="14"/>
      <c r="R163" s="14"/>
      <c r="S163" s="14"/>
      <c r="T163" s="26"/>
      <c r="U163" s="26"/>
      <c r="V163" s="27"/>
      <c r="W163" s="26"/>
      <c r="X163" s="27"/>
      <c r="Y163" s="14"/>
      <c r="Z163" s="14"/>
      <c r="AA163" s="14"/>
      <c r="AB163" s="14"/>
      <c r="AC163" s="14"/>
      <c r="AD163" s="14"/>
      <c r="AO163" s="14"/>
      <c r="AP163" s="14"/>
    </row>
    <row r="164" spans="1:42" ht="10.15" customHeight="1" x14ac:dyDescent="0.2">
      <c r="A164" s="26"/>
      <c r="B164" s="27"/>
      <c r="C164" s="26"/>
      <c r="D164" s="27"/>
      <c r="E164" s="14"/>
      <c r="F164" s="14"/>
      <c r="G164" s="14"/>
      <c r="H164" s="14"/>
      <c r="I164" s="14"/>
      <c r="J164" s="14"/>
      <c r="K164" s="26"/>
      <c r="L164" s="27"/>
      <c r="M164" s="26"/>
      <c r="N164" s="27"/>
      <c r="O164" s="14"/>
      <c r="P164" s="14"/>
      <c r="Q164" s="14"/>
      <c r="R164" s="14"/>
      <c r="S164" s="14"/>
      <c r="T164" s="26"/>
      <c r="U164" s="26"/>
      <c r="V164" s="27"/>
      <c r="W164" s="26"/>
      <c r="X164" s="27"/>
      <c r="Y164" s="14"/>
      <c r="Z164" s="14"/>
      <c r="AA164" s="14"/>
      <c r="AB164" s="14"/>
      <c r="AC164" s="14"/>
      <c r="AD164" s="14"/>
      <c r="AO164" s="14"/>
      <c r="AP164" s="14"/>
    </row>
    <row r="165" spans="1:42" ht="10.15" customHeight="1" x14ac:dyDescent="0.2">
      <c r="A165" s="26"/>
      <c r="B165" s="27"/>
      <c r="C165" s="26"/>
      <c r="D165" s="27"/>
      <c r="E165" s="14"/>
      <c r="F165" s="14"/>
      <c r="G165" s="14"/>
      <c r="H165" s="14"/>
      <c r="I165" s="14"/>
      <c r="J165" s="14"/>
      <c r="K165" s="26"/>
      <c r="L165" s="27"/>
      <c r="M165" s="26"/>
      <c r="N165" s="27"/>
      <c r="O165" s="14"/>
      <c r="P165" s="14"/>
      <c r="Q165" s="14"/>
      <c r="R165" s="14"/>
      <c r="S165" s="14"/>
      <c r="T165" s="26"/>
      <c r="U165" s="26"/>
      <c r="V165" s="27"/>
      <c r="W165" s="26"/>
      <c r="X165" s="27"/>
      <c r="Y165" s="14"/>
      <c r="Z165" s="14"/>
      <c r="AA165" s="14"/>
      <c r="AB165" s="14"/>
      <c r="AC165" s="14"/>
      <c r="AD165" s="14"/>
      <c r="AO165" s="14"/>
      <c r="AP165" s="14"/>
    </row>
    <row r="166" spans="1:42" ht="10.15" customHeight="1" x14ac:dyDescent="0.2">
      <c r="A166" s="26"/>
      <c r="B166" s="27"/>
      <c r="C166" s="26"/>
      <c r="D166" s="27"/>
      <c r="E166" s="14"/>
      <c r="F166" s="14"/>
      <c r="G166" s="14"/>
      <c r="H166" s="14"/>
      <c r="I166" s="14"/>
      <c r="J166" s="14"/>
      <c r="K166" s="26"/>
      <c r="L166" s="27"/>
      <c r="M166" s="26"/>
      <c r="N166" s="27"/>
      <c r="O166" s="14"/>
      <c r="P166" s="14"/>
      <c r="Q166" s="14"/>
      <c r="R166" s="14"/>
      <c r="S166" s="14"/>
      <c r="T166" s="26"/>
      <c r="U166" s="26"/>
      <c r="V166" s="27"/>
      <c r="W166" s="26"/>
      <c r="X166" s="27"/>
      <c r="Y166" s="14"/>
      <c r="Z166" s="14"/>
      <c r="AA166" s="14"/>
      <c r="AB166" s="14"/>
      <c r="AC166" s="14"/>
      <c r="AD166" s="14"/>
      <c r="AO166" s="14"/>
      <c r="AP166" s="14"/>
    </row>
    <row r="167" spans="1:42" ht="10.15" customHeight="1" x14ac:dyDescent="0.2">
      <c r="A167" s="26"/>
      <c r="B167" s="27"/>
      <c r="C167" s="26"/>
      <c r="D167" s="27"/>
      <c r="E167" s="14"/>
      <c r="F167" s="14"/>
      <c r="G167" s="14"/>
      <c r="H167" s="14"/>
      <c r="I167" s="14"/>
      <c r="J167" s="14"/>
      <c r="K167" s="26"/>
      <c r="L167" s="27"/>
      <c r="M167" s="26"/>
      <c r="N167" s="27"/>
      <c r="O167" s="14"/>
      <c r="P167" s="14"/>
      <c r="Q167" s="14"/>
      <c r="R167" s="14"/>
      <c r="S167" s="14"/>
      <c r="T167" s="26"/>
      <c r="U167" s="26"/>
      <c r="V167" s="27"/>
      <c r="W167" s="26"/>
      <c r="X167" s="27"/>
      <c r="Y167" s="14"/>
      <c r="Z167" s="14"/>
      <c r="AA167" s="14"/>
      <c r="AB167" s="14"/>
      <c r="AC167" s="14"/>
      <c r="AD167" s="14"/>
      <c r="AO167" s="14"/>
      <c r="AP167" s="14"/>
    </row>
    <row r="168" spans="1:42" ht="10.15" customHeight="1" x14ac:dyDescent="0.2">
      <c r="A168" s="26"/>
      <c r="B168" s="27"/>
      <c r="C168" s="26"/>
      <c r="D168" s="27"/>
      <c r="E168" s="14"/>
      <c r="F168" s="14"/>
      <c r="G168" s="14"/>
      <c r="H168" s="14"/>
      <c r="I168" s="14"/>
      <c r="J168" s="14"/>
      <c r="K168" s="26"/>
      <c r="L168" s="27"/>
      <c r="M168" s="26"/>
      <c r="N168" s="27"/>
      <c r="O168" s="14"/>
      <c r="P168" s="14"/>
      <c r="Q168" s="14"/>
      <c r="R168" s="14"/>
      <c r="S168" s="14"/>
      <c r="T168" s="26"/>
      <c r="U168" s="26"/>
      <c r="V168" s="27"/>
      <c r="W168" s="26"/>
      <c r="X168" s="27"/>
      <c r="Y168" s="14"/>
      <c r="Z168" s="14"/>
      <c r="AA168" s="14"/>
      <c r="AB168" s="14"/>
      <c r="AC168" s="14"/>
      <c r="AD168" s="14"/>
      <c r="AO168" s="14"/>
      <c r="AP168" s="14"/>
    </row>
    <row r="169" spans="1:42" ht="10.15" customHeight="1" x14ac:dyDescent="0.2">
      <c r="A169" s="26"/>
      <c r="B169" s="27"/>
      <c r="C169" s="26"/>
      <c r="D169" s="27"/>
      <c r="E169" s="14"/>
      <c r="F169" s="14"/>
      <c r="G169" s="14"/>
      <c r="H169" s="14"/>
      <c r="I169" s="14"/>
      <c r="J169" s="14"/>
      <c r="K169" s="14"/>
      <c r="L169" s="14"/>
      <c r="M169" s="14"/>
      <c r="N169" s="19"/>
      <c r="O169" s="14"/>
      <c r="P169" s="14"/>
      <c r="Q169" s="14"/>
      <c r="R169" s="14"/>
      <c r="S169" s="14"/>
      <c r="T169" s="26"/>
      <c r="U169" s="26"/>
      <c r="V169" s="27"/>
      <c r="W169" s="26"/>
      <c r="X169" s="27"/>
      <c r="Y169" s="14"/>
      <c r="Z169" s="14"/>
      <c r="AA169" s="14"/>
      <c r="AB169" s="14"/>
      <c r="AC169" s="14"/>
      <c r="AD169" s="14"/>
      <c r="AO169" s="14"/>
      <c r="AP169" s="14"/>
    </row>
    <row r="170" spans="1:42" ht="10.15" customHeight="1" x14ac:dyDescent="0.2">
      <c r="A170" s="26"/>
      <c r="B170" s="27"/>
      <c r="C170" s="26"/>
      <c r="D170" s="27"/>
      <c r="E170" s="14"/>
      <c r="F170" s="14"/>
      <c r="G170" s="14"/>
      <c r="H170" s="14"/>
      <c r="I170" s="14"/>
      <c r="J170" s="14"/>
      <c r="K170" s="14"/>
      <c r="L170" s="14"/>
      <c r="M170" s="14"/>
      <c r="N170" s="19"/>
      <c r="O170" s="14"/>
      <c r="P170" s="14"/>
      <c r="Q170" s="14"/>
      <c r="R170" s="14"/>
      <c r="S170" s="14"/>
      <c r="T170" s="26"/>
      <c r="U170" s="26"/>
      <c r="V170" s="27"/>
      <c r="W170" s="26"/>
      <c r="X170" s="27"/>
      <c r="Y170" s="14"/>
      <c r="Z170" s="14"/>
      <c r="AA170" s="14"/>
      <c r="AB170" s="14"/>
      <c r="AC170" s="14"/>
      <c r="AD170" s="14"/>
      <c r="AO170" s="14"/>
      <c r="AP170" s="14"/>
    </row>
    <row r="171" spans="1:42" ht="10.15" customHeight="1" x14ac:dyDescent="0.2">
      <c r="A171" s="26"/>
      <c r="B171" s="27"/>
      <c r="C171" s="26"/>
      <c r="D171" s="27"/>
      <c r="E171" s="14"/>
      <c r="F171" s="14"/>
      <c r="G171" s="14"/>
      <c r="H171" s="14"/>
      <c r="I171" s="14"/>
      <c r="J171" s="14"/>
      <c r="K171" s="14"/>
      <c r="L171" s="14"/>
      <c r="M171" s="14"/>
      <c r="N171" s="19"/>
      <c r="O171" s="14"/>
      <c r="P171" s="14"/>
      <c r="Q171" s="14"/>
      <c r="R171" s="14"/>
      <c r="S171" s="14"/>
      <c r="T171" s="26"/>
      <c r="U171" s="26"/>
      <c r="V171" s="27"/>
      <c r="W171" s="26"/>
      <c r="X171" s="27"/>
      <c r="Y171" s="14"/>
      <c r="Z171" s="14"/>
      <c r="AA171" s="14"/>
      <c r="AB171" s="14"/>
      <c r="AC171" s="14"/>
      <c r="AD171" s="14"/>
      <c r="AO171" s="14"/>
      <c r="AP171" s="14"/>
    </row>
    <row r="172" spans="1:42" ht="9.75" customHeight="1" x14ac:dyDescent="0.2">
      <c r="A172" s="26"/>
      <c r="B172" s="27"/>
      <c r="C172" s="26"/>
      <c r="D172" s="27"/>
      <c r="E172" s="14"/>
      <c r="F172" s="14"/>
      <c r="G172" s="14"/>
      <c r="H172" s="14"/>
      <c r="I172" s="14"/>
      <c r="J172" s="14"/>
      <c r="K172" s="14"/>
      <c r="L172" s="14"/>
      <c r="M172" s="14"/>
      <c r="N172" s="19"/>
      <c r="O172" s="14"/>
      <c r="P172" s="14"/>
      <c r="Q172" s="14"/>
      <c r="R172" s="14"/>
      <c r="S172" s="14"/>
      <c r="T172" s="26"/>
      <c r="U172" s="26"/>
      <c r="V172" s="27"/>
      <c r="W172" s="26"/>
      <c r="X172" s="27"/>
      <c r="Y172" s="14"/>
      <c r="Z172" s="14"/>
      <c r="AA172" s="14"/>
      <c r="AB172" s="14"/>
      <c r="AC172" s="14"/>
      <c r="AD172" s="14"/>
      <c r="AO172" s="14"/>
      <c r="AP172" s="14"/>
    </row>
    <row r="173" spans="1:42" ht="10.15" customHeight="1" x14ac:dyDescent="0.2">
      <c r="A173" s="26"/>
      <c r="B173" s="27"/>
      <c r="C173" s="26"/>
      <c r="D173" s="27"/>
      <c r="E173" s="14"/>
      <c r="F173" s="14"/>
      <c r="G173" s="14"/>
      <c r="H173" s="14"/>
      <c r="I173" s="14"/>
      <c r="J173" s="14"/>
      <c r="K173" s="14"/>
      <c r="L173" s="14"/>
      <c r="M173" s="14"/>
      <c r="N173" s="19"/>
      <c r="O173" s="14"/>
      <c r="P173" s="14"/>
      <c r="Q173" s="14"/>
      <c r="R173" s="14"/>
      <c r="S173" s="14"/>
      <c r="T173" s="26"/>
      <c r="U173" s="26"/>
      <c r="V173" s="27"/>
      <c r="W173" s="26"/>
      <c r="X173" s="27"/>
      <c r="Y173" s="14"/>
      <c r="Z173" s="14"/>
      <c r="AA173" s="14"/>
      <c r="AB173" s="14"/>
      <c r="AC173" s="14"/>
      <c r="AD173" s="14"/>
      <c r="AO173" s="14"/>
      <c r="AP173" s="14"/>
    </row>
    <row r="174" spans="1:42" ht="10.15" customHeight="1" x14ac:dyDescent="0.2">
      <c r="A174" s="26"/>
      <c r="B174" s="27"/>
      <c r="C174" s="26"/>
      <c r="D174" s="27"/>
      <c r="E174" s="14"/>
      <c r="F174" s="14"/>
      <c r="G174" s="14"/>
      <c r="H174" s="14"/>
      <c r="I174" s="14"/>
      <c r="J174" s="14"/>
      <c r="K174" s="14"/>
      <c r="L174" s="14"/>
      <c r="M174" s="14"/>
      <c r="N174" s="19"/>
      <c r="O174" s="14"/>
      <c r="P174" s="14"/>
      <c r="Q174" s="14"/>
      <c r="R174" s="14"/>
      <c r="S174" s="14"/>
      <c r="T174" s="26"/>
      <c r="U174" s="26"/>
      <c r="V174" s="27"/>
      <c r="W174" s="26"/>
      <c r="X174" s="27"/>
      <c r="Y174" s="14"/>
      <c r="Z174" s="14"/>
      <c r="AA174" s="14"/>
      <c r="AB174" s="14"/>
      <c r="AC174" s="14"/>
      <c r="AD174" s="14"/>
      <c r="AO174" s="14"/>
      <c r="AP174" s="14"/>
    </row>
    <row r="175" spans="1:42" ht="10.15" customHeight="1" x14ac:dyDescent="0.2">
      <c r="A175" s="26"/>
      <c r="B175" s="27"/>
      <c r="C175" s="26"/>
      <c r="D175" s="27"/>
      <c r="E175" s="14"/>
      <c r="F175" s="14"/>
      <c r="G175" s="14"/>
      <c r="H175" s="14"/>
      <c r="I175" s="14"/>
      <c r="J175" s="14"/>
      <c r="K175" s="14"/>
      <c r="L175" s="14"/>
      <c r="M175" s="14"/>
      <c r="N175" s="19"/>
      <c r="O175" s="14"/>
      <c r="P175" s="14"/>
      <c r="Q175" s="14"/>
      <c r="R175" s="14"/>
      <c r="S175" s="14"/>
      <c r="T175" s="26"/>
      <c r="U175" s="26"/>
      <c r="V175" s="27"/>
      <c r="W175" s="26"/>
      <c r="X175" s="27"/>
      <c r="Y175" s="14"/>
      <c r="Z175" s="14"/>
      <c r="AA175" s="14"/>
      <c r="AB175" s="14"/>
      <c r="AC175" s="14"/>
      <c r="AD175" s="14"/>
      <c r="AO175" s="14"/>
      <c r="AP175" s="14"/>
    </row>
    <row r="176" spans="1:42" ht="10.15" customHeight="1" x14ac:dyDescent="0.2">
      <c r="A176" s="26"/>
      <c r="B176" s="27"/>
      <c r="C176" s="26"/>
      <c r="D176" s="27"/>
      <c r="E176" s="14"/>
      <c r="F176" s="14"/>
      <c r="G176" s="14"/>
      <c r="H176" s="14"/>
      <c r="I176" s="14"/>
      <c r="J176" s="14"/>
      <c r="K176" s="14"/>
      <c r="L176" s="14"/>
      <c r="M176" s="14"/>
      <c r="N176" s="19"/>
      <c r="O176" s="14"/>
      <c r="P176" s="14"/>
      <c r="Q176" s="14"/>
      <c r="R176" s="14"/>
      <c r="S176" s="14"/>
      <c r="T176" s="26"/>
      <c r="U176" s="26"/>
      <c r="V176" s="27"/>
      <c r="W176" s="26"/>
      <c r="X176" s="27"/>
      <c r="Y176" s="14"/>
      <c r="Z176" s="14"/>
      <c r="AA176" s="14"/>
      <c r="AB176" s="14"/>
      <c r="AC176" s="14"/>
      <c r="AD176" s="14"/>
      <c r="AO176" s="14"/>
      <c r="AP176" s="14"/>
    </row>
    <row r="177" spans="1:42" ht="10.15" customHeight="1" x14ac:dyDescent="0.2">
      <c r="A177" s="26"/>
      <c r="B177" s="27"/>
      <c r="C177" s="26"/>
      <c r="D177" s="27"/>
      <c r="E177" s="14"/>
      <c r="F177" s="14"/>
      <c r="G177" s="14"/>
      <c r="H177" s="14"/>
      <c r="I177" s="14"/>
      <c r="J177" s="14"/>
      <c r="K177" s="14"/>
      <c r="L177" s="14"/>
      <c r="M177" s="14"/>
      <c r="N177" s="19"/>
      <c r="O177" s="14"/>
      <c r="P177" s="14"/>
      <c r="Q177" s="14"/>
      <c r="R177" s="14"/>
      <c r="S177" s="14"/>
      <c r="T177" s="26"/>
      <c r="U177" s="26"/>
      <c r="V177" s="27"/>
      <c r="W177" s="26"/>
      <c r="X177" s="27"/>
      <c r="Y177" s="14"/>
      <c r="Z177" s="14"/>
      <c r="AA177" s="14"/>
      <c r="AB177" s="14"/>
      <c r="AC177" s="14"/>
      <c r="AD177" s="14"/>
      <c r="AO177" s="14"/>
      <c r="AP177" s="14"/>
    </row>
    <row r="178" spans="1:42" ht="10.15" customHeight="1" x14ac:dyDescent="0.2">
      <c r="A178" s="26"/>
      <c r="B178" s="27"/>
      <c r="C178" s="26"/>
      <c r="D178" s="27"/>
      <c r="E178" s="14"/>
      <c r="F178" s="14"/>
      <c r="G178" s="14"/>
      <c r="H178" s="14"/>
      <c r="I178" s="14"/>
      <c r="J178" s="14"/>
      <c r="K178" s="14"/>
      <c r="L178" s="14"/>
      <c r="M178" s="14"/>
      <c r="N178" s="19"/>
      <c r="O178" s="14"/>
      <c r="P178" s="14"/>
      <c r="Q178" s="14"/>
      <c r="R178" s="14"/>
      <c r="S178" s="14"/>
      <c r="T178" s="26"/>
      <c r="U178" s="26"/>
      <c r="V178" s="27"/>
      <c r="W178" s="26"/>
      <c r="X178" s="27"/>
      <c r="Y178" s="14"/>
      <c r="Z178" s="14"/>
      <c r="AA178" s="14"/>
      <c r="AB178" s="14"/>
      <c r="AC178" s="14"/>
      <c r="AD178" s="14"/>
      <c r="AO178" s="14"/>
      <c r="AP178" s="14"/>
    </row>
    <row r="179" spans="1:42" ht="10.15" customHeight="1" x14ac:dyDescent="0.2">
      <c r="A179" s="26"/>
      <c r="B179" s="27"/>
      <c r="C179" s="26"/>
      <c r="D179" s="27"/>
      <c r="E179" s="14"/>
      <c r="F179" s="14"/>
      <c r="G179" s="14"/>
      <c r="H179" s="14"/>
      <c r="I179" s="14"/>
      <c r="J179" s="14"/>
      <c r="K179" s="14"/>
      <c r="L179" s="14"/>
      <c r="M179" s="14"/>
      <c r="N179" s="19"/>
      <c r="O179" s="14"/>
      <c r="P179" s="14"/>
      <c r="Q179" s="14"/>
      <c r="T179" s="26"/>
      <c r="U179" s="26"/>
      <c r="V179" s="27"/>
      <c r="W179" s="26"/>
      <c r="X179" s="27"/>
      <c r="Y179" s="14"/>
      <c r="Z179" s="14"/>
      <c r="AA179" s="14"/>
      <c r="AB179" s="14"/>
      <c r="AC179" s="14"/>
      <c r="AD179" s="14"/>
      <c r="AO179" s="14"/>
      <c r="AP179" s="14"/>
    </row>
    <row r="180" spans="1:42" ht="10.15" customHeight="1" x14ac:dyDescent="0.2">
      <c r="A180" s="26"/>
      <c r="B180" s="27"/>
      <c r="C180" s="26"/>
      <c r="D180" s="27"/>
      <c r="E180" s="14"/>
      <c r="F180" s="14"/>
      <c r="G180" s="14"/>
      <c r="H180" s="14"/>
      <c r="I180" s="14"/>
      <c r="J180" s="14"/>
      <c r="K180" s="14"/>
      <c r="L180" s="14"/>
      <c r="M180" s="14"/>
      <c r="N180" s="19"/>
      <c r="O180" s="14"/>
      <c r="P180" s="14"/>
      <c r="Q180" s="14"/>
      <c r="T180" s="26"/>
      <c r="U180" s="26"/>
      <c r="V180" s="27"/>
      <c r="W180" s="26"/>
      <c r="X180" s="27"/>
      <c r="Y180" s="14"/>
      <c r="Z180" s="14"/>
      <c r="AA180" s="14"/>
      <c r="AB180" s="14"/>
      <c r="AC180" s="14"/>
      <c r="AD180" s="14"/>
      <c r="AO180" s="14"/>
      <c r="AP180" s="14"/>
    </row>
    <row r="181" spans="1:42" ht="10.15" customHeight="1" x14ac:dyDescent="0.2">
      <c r="A181" s="26"/>
      <c r="B181" s="27"/>
      <c r="C181" s="26"/>
      <c r="D181" s="27"/>
      <c r="E181" s="14"/>
      <c r="F181" s="14"/>
      <c r="G181" s="14"/>
      <c r="H181" s="14"/>
      <c r="I181" s="14"/>
      <c r="J181" s="14"/>
      <c r="K181" s="14"/>
      <c r="L181" s="14"/>
      <c r="M181" s="14"/>
      <c r="N181" s="19"/>
      <c r="O181" s="14"/>
      <c r="P181" s="14"/>
      <c r="Q181" s="14"/>
      <c r="T181" s="26"/>
      <c r="U181" s="26"/>
      <c r="V181" s="27"/>
      <c r="W181" s="26"/>
      <c r="X181" s="27"/>
      <c r="Y181" s="14"/>
      <c r="Z181" s="14"/>
      <c r="AA181" s="14"/>
      <c r="AB181" s="14"/>
      <c r="AC181" s="14"/>
      <c r="AD181" s="14"/>
      <c r="AO181" s="14"/>
      <c r="AP181" s="14"/>
    </row>
    <row r="182" spans="1:42" ht="10.15" customHeight="1" x14ac:dyDescent="0.2">
      <c r="A182" s="14"/>
      <c r="B182" s="14"/>
      <c r="C182" s="14"/>
      <c r="D182" s="14"/>
      <c r="E182" s="14"/>
      <c r="F182" s="14"/>
      <c r="G182" s="14"/>
      <c r="H182" s="14"/>
      <c r="I182" s="14"/>
      <c r="J182" s="14"/>
      <c r="K182" s="14"/>
      <c r="L182" s="14"/>
      <c r="M182" s="14"/>
      <c r="N182" s="19"/>
      <c r="O182" s="14"/>
      <c r="P182" s="14"/>
      <c r="Q182" s="14"/>
      <c r="T182" s="14"/>
      <c r="U182" s="26"/>
      <c r="V182" s="27"/>
      <c r="W182" s="26"/>
      <c r="X182" s="27"/>
      <c r="Y182" s="14"/>
      <c r="Z182" s="14"/>
      <c r="AA182" s="14"/>
      <c r="AB182" s="14"/>
      <c r="AC182" s="14"/>
      <c r="AD182" s="14"/>
      <c r="AO182" s="14"/>
      <c r="AP182" s="14"/>
    </row>
    <row r="183" spans="1:42" ht="10.15" customHeight="1" x14ac:dyDescent="0.2">
      <c r="A183" s="14"/>
      <c r="B183" s="19"/>
      <c r="C183" s="14"/>
      <c r="D183" s="19"/>
      <c r="E183" s="14"/>
      <c r="F183" s="14"/>
      <c r="G183" s="14"/>
      <c r="H183" s="14"/>
      <c r="I183" s="14"/>
      <c r="J183" s="14"/>
      <c r="K183" s="14"/>
      <c r="L183" s="14"/>
      <c r="M183" s="14"/>
      <c r="N183" s="19"/>
      <c r="O183" s="14"/>
      <c r="P183" s="14"/>
      <c r="Q183" s="14"/>
      <c r="T183" s="14"/>
      <c r="U183" s="26"/>
      <c r="V183" s="27"/>
      <c r="W183" s="26"/>
      <c r="X183" s="27"/>
      <c r="Y183" s="14"/>
      <c r="Z183" s="14"/>
      <c r="AA183" s="14"/>
      <c r="AB183" s="14"/>
      <c r="AC183" s="14"/>
      <c r="AD183" s="14"/>
      <c r="AO183" s="14"/>
      <c r="AP183" s="14"/>
    </row>
    <row r="184" spans="1:42" ht="10.15" customHeight="1" x14ac:dyDescent="0.2">
      <c r="A184" s="14"/>
      <c r="B184" s="19"/>
      <c r="C184" s="14"/>
      <c r="D184" s="19"/>
      <c r="E184" s="14"/>
      <c r="F184" s="14"/>
      <c r="G184" s="14"/>
      <c r="H184" s="14"/>
      <c r="I184" s="14"/>
      <c r="J184" s="14"/>
      <c r="K184" s="14"/>
      <c r="L184" s="14"/>
      <c r="M184" s="14"/>
      <c r="N184" s="19"/>
      <c r="O184" s="14"/>
      <c r="P184" s="14"/>
      <c r="Q184" s="14"/>
      <c r="T184" s="14"/>
      <c r="U184" s="26"/>
      <c r="V184" s="27"/>
      <c r="W184" s="26"/>
      <c r="X184" s="27"/>
      <c r="Y184" s="14"/>
      <c r="Z184" s="14"/>
      <c r="AA184" s="14"/>
      <c r="AB184" s="14"/>
      <c r="AC184" s="14"/>
      <c r="AD184" s="14"/>
      <c r="AO184" s="14"/>
      <c r="AP184" s="14"/>
    </row>
    <row r="185" spans="1:42" ht="10.15" customHeight="1" x14ac:dyDescent="0.2">
      <c r="A185" s="14"/>
      <c r="B185" s="19"/>
      <c r="C185" s="14"/>
      <c r="D185" s="19"/>
      <c r="E185" s="14"/>
      <c r="F185" s="14"/>
      <c r="G185" s="14"/>
      <c r="H185" s="14"/>
      <c r="I185" s="14"/>
      <c r="J185" s="14"/>
      <c r="K185" s="14"/>
      <c r="L185" s="14"/>
      <c r="M185" s="14"/>
      <c r="N185" s="19"/>
      <c r="O185" s="14"/>
      <c r="P185" s="14"/>
      <c r="Q185" s="14"/>
      <c r="T185" s="14"/>
      <c r="U185" s="26"/>
      <c r="V185" s="27"/>
      <c r="W185" s="26"/>
      <c r="X185" s="27"/>
      <c r="Y185" s="14"/>
      <c r="Z185" s="14"/>
      <c r="AA185" s="14"/>
      <c r="AB185" s="14"/>
      <c r="AC185" s="14"/>
      <c r="AD185" s="14"/>
      <c r="AO185" s="14"/>
      <c r="AP185" s="14"/>
    </row>
    <row r="186" spans="1:42" ht="10.15" customHeight="1" x14ac:dyDescent="0.2">
      <c r="A186" s="14"/>
      <c r="B186" s="19"/>
      <c r="C186" s="14"/>
      <c r="D186" s="19"/>
      <c r="E186" s="14"/>
      <c r="F186" s="14"/>
      <c r="G186" s="14"/>
      <c r="H186" s="14"/>
      <c r="I186" s="14"/>
      <c r="J186" s="14"/>
      <c r="K186" s="14"/>
      <c r="L186" s="14"/>
      <c r="M186" s="14"/>
      <c r="N186" s="19"/>
      <c r="O186" s="14"/>
      <c r="P186" s="14"/>
      <c r="Q186" s="14"/>
      <c r="T186" s="14"/>
      <c r="U186" s="26"/>
      <c r="V186" s="27"/>
      <c r="W186" s="26"/>
      <c r="X186" s="27"/>
      <c r="Y186" s="14"/>
      <c r="Z186" s="14"/>
      <c r="AA186" s="14"/>
      <c r="AB186" s="14"/>
      <c r="AC186" s="14"/>
      <c r="AD186" s="14"/>
      <c r="AO186" s="14"/>
      <c r="AP186" s="14"/>
    </row>
    <row r="187" spans="1:42" ht="10.15" customHeight="1" x14ac:dyDescent="0.2">
      <c r="A187" s="14"/>
      <c r="B187" s="19"/>
      <c r="C187" s="14"/>
      <c r="D187" s="19"/>
      <c r="E187" s="14"/>
      <c r="F187" s="14"/>
      <c r="G187" s="14"/>
      <c r="H187" s="14"/>
      <c r="I187" s="14"/>
      <c r="J187" s="14"/>
      <c r="T187" s="14"/>
      <c r="U187" s="26"/>
      <c r="V187" s="27"/>
      <c r="W187" s="26"/>
      <c r="X187" s="27"/>
      <c r="Y187" s="14"/>
      <c r="Z187" s="14"/>
      <c r="AA187" s="14"/>
      <c r="AB187" s="14"/>
      <c r="AC187" s="14"/>
      <c r="AD187" s="14"/>
      <c r="AO187" s="14"/>
      <c r="AP187" s="14"/>
    </row>
    <row r="188" spans="1:42" ht="10.15" customHeight="1" x14ac:dyDescent="0.2">
      <c r="A188" s="14"/>
      <c r="B188" s="19"/>
      <c r="C188" s="14"/>
      <c r="D188" s="19"/>
      <c r="E188" s="14"/>
      <c r="F188" s="14"/>
      <c r="G188" s="14"/>
      <c r="H188" s="14"/>
      <c r="I188" s="14"/>
      <c r="J188" s="14"/>
      <c r="T188" s="14"/>
      <c r="U188" s="26"/>
      <c r="V188" s="27"/>
      <c r="W188" s="26"/>
      <c r="X188" s="27"/>
      <c r="Y188" s="14"/>
      <c r="Z188" s="14"/>
      <c r="AA188" s="14"/>
      <c r="AB188" s="14"/>
      <c r="AC188" s="14"/>
      <c r="AD188" s="14"/>
      <c r="AO188" s="14"/>
      <c r="AP188" s="14"/>
    </row>
    <row r="189" spans="1:42" ht="10.15" customHeight="1" x14ac:dyDescent="0.2">
      <c r="A189" s="14"/>
      <c r="B189" s="19"/>
      <c r="C189" s="14"/>
      <c r="D189" s="19"/>
      <c r="E189" s="14"/>
      <c r="F189" s="14"/>
      <c r="G189" s="14"/>
      <c r="H189" s="14"/>
      <c r="I189" s="14"/>
      <c r="J189" s="14"/>
      <c r="T189" s="14"/>
      <c r="U189" s="26"/>
      <c r="V189" s="27"/>
      <c r="W189" s="26"/>
      <c r="X189" s="27"/>
      <c r="Y189" s="14"/>
      <c r="Z189" s="14"/>
      <c r="AA189" s="14"/>
      <c r="AB189" s="14"/>
      <c r="AC189" s="14"/>
      <c r="AD189" s="14"/>
      <c r="AO189" s="14"/>
      <c r="AP189" s="14"/>
    </row>
    <row r="190" spans="1:42" ht="10.15" customHeight="1" x14ac:dyDescent="0.2">
      <c r="A190" s="14"/>
      <c r="B190" s="19"/>
      <c r="C190" s="14"/>
      <c r="D190" s="19"/>
      <c r="E190" s="14"/>
      <c r="F190" s="14"/>
      <c r="G190" s="14"/>
      <c r="H190" s="14"/>
      <c r="I190" s="14"/>
      <c r="J190" s="14"/>
      <c r="T190" s="14"/>
      <c r="U190" s="26"/>
      <c r="V190" s="27"/>
      <c r="W190" s="26"/>
      <c r="X190" s="27"/>
      <c r="Y190" s="14"/>
      <c r="Z190" s="14"/>
      <c r="AA190" s="14"/>
      <c r="AB190" s="14"/>
      <c r="AC190" s="14"/>
      <c r="AD190" s="14"/>
      <c r="AO190" s="14"/>
      <c r="AP190" s="14"/>
    </row>
    <row r="191" spans="1:42" ht="10.15" customHeight="1" x14ac:dyDescent="0.2">
      <c r="A191" s="14"/>
      <c r="B191" s="19"/>
      <c r="C191" s="14"/>
      <c r="D191" s="19"/>
      <c r="E191" s="14"/>
      <c r="F191" s="14"/>
      <c r="G191" s="14"/>
      <c r="H191" s="14"/>
      <c r="I191" s="14"/>
      <c r="J191" s="14"/>
      <c r="T191" s="14"/>
      <c r="U191" s="26"/>
      <c r="V191" s="27"/>
      <c r="W191" s="26"/>
      <c r="X191" s="27"/>
      <c r="Y191" s="14"/>
      <c r="Z191" s="14"/>
      <c r="AA191" s="14"/>
      <c r="AB191" s="14"/>
      <c r="AC191" s="14"/>
      <c r="AD191" s="14"/>
      <c r="AO191" s="14"/>
      <c r="AP191" s="14"/>
    </row>
    <row r="192" spans="1:42" ht="10.15" customHeight="1" x14ac:dyDescent="0.2">
      <c r="A192" s="14"/>
      <c r="B192" s="19"/>
      <c r="C192" s="14"/>
      <c r="D192" s="19"/>
      <c r="E192" s="14"/>
      <c r="F192" s="14"/>
      <c r="G192" s="14"/>
      <c r="H192" s="14"/>
      <c r="I192" s="14"/>
      <c r="J192" s="14"/>
      <c r="T192" s="14"/>
      <c r="U192" s="26"/>
      <c r="V192" s="27"/>
      <c r="W192" s="26"/>
      <c r="X192" s="27"/>
      <c r="Y192" s="14"/>
      <c r="Z192" s="14"/>
      <c r="AA192" s="14"/>
      <c r="AB192" s="14"/>
      <c r="AC192" s="14"/>
      <c r="AO192" s="14"/>
      <c r="AP192" s="14"/>
    </row>
    <row r="193" spans="1:42" ht="10.15" customHeight="1" x14ac:dyDescent="0.2">
      <c r="A193" s="14"/>
      <c r="B193" s="19"/>
      <c r="C193" s="14"/>
      <c r="D193" s="19"/>
      <c r="E193" s="14"/>
      <c r="F193" s="14"/>
      <c r="G193" s="14"/>
      <c r="H193" s="14"/>
      <c r="I193" s="14"/>
      <c r="J193" s="14"/>
      <c r="T193" s="14"/>
      <c r="U193" s="26"/>
      <c r="V193" s="27"/>
      <c r="W193" s="26"/>
      <c r="X193" s="27"/>
      <c r="Y193" s="14"/>
      <c r="Z193" s="14"/>
      <c r="AA193" s="14"/>
      <c r="AB193" s="14"/>
      <c r="AC193" s="14"/>
      <c r="AO193" s="14"/>
      <c r="AP193" s="14"/>
    </row>
    <row r="194" spans="1:42" ht="10.15" customHeight="1" x14ac:dyDescent="0.2">
      <c r="A194" s="14"/>
      <c r="B194" s="19"/>
      <c r="C194" s="14"/>
      <c r="D194" s="19"/>
      <c r="E194" s="14"/>
      <c r="F194" s="14"/>
      <c r="G194" s="14"/>
      <c r="H194" s="14"/>
      <c r="I194" s="14"/>
      <c r="J194" s="14"/>
      <c r="T194" s="14"/>
      <c r="U194" s="26"/>
      <c r="V194" s="27"/>
      <c r="W194" s="26"/>
      <c r="X194" s="27"/>
      <c r="Y194" s="14"/>
      <c r="Z194" s="14"/>
      <c r="AA194" s="14"/>
      <c r="AB194" s="14"/>
      <c r="AC194" s="14"/>
      <c r="AO194" s="14"/>
      <c r="AP194" s="14"/>
    </row>
    <row r="195" spans="1:42" ht="10.15" customHeight="1" x14ac:dyDescent="0.2">
      <c r="A195" s="14"/>
      <c r="B195" s="19"/>
      <c r="C195" s="14"/>
      <c r="D195" s="19"/>
      <c r="E195" s="14"/>
      <c r="F195" s="14"/>
      <c r="G195" s="14"/>
      <c r="H195" s="14"/>
      <c r="I195" s="14"/>
      <c r="J195" s="14"/>
      <c r="T195" s="14"/>
      <c r="U195" s="26"/>
      <c r="V195" s="27"/>
      <c r="W195" s="26"/>
      <c r="X195" s="27"/>
      <c r="Y195" s="14"/>
      <c r="Z195" s="14"/>
      <c r="AA195" s="14"/>
      <c r="AB195" s="14"/>
      <c r="AC195" s="14"/>
      <c r="AO195" s="14"/>
      <c r="AP195" s="14"/>
    </row>
    <row r="196" spans="1:42" x14ac:dyDescent="0.2">
      <c r="A196" s="14"/>
      <c r="B196" s="19"/>
      <c r="C196" s="14"/>
      <c r="D196" s="19"/>
      <c r="E196" s="14"/>
      <c r="F196" s="14"/>
      <c r="G196" s="14"/>
      <c r="H196" s="14"/>
      <c r="I196" s="14"/>
      <c r="U196" s="14"/>
      <c r="V196" s="14"/>
      <c r="W196" s="14"/>
      <c r="X196" s="14"/>
    </row>
    <row r="197" spans="1:42" x14ac:dyDescent="0.2">
      <c r="A197" s="14"/>
      <c r="B197" s="19"/>
      <c r="C197" s="14"/>
      <c r="D197" s="19"/>
      <c r="E197" s="14"/>
      <c r="F197" s="14"/>
      <c r="G197" s="14"/>
      <c r="H197" s="14"/>
      <c r="I197" s="14"/>
      <c r="U197" s="14"/>
      <c r="V197" s="14"/>
      <c r="W197" s="14"/>
      <c r="X197" s="19"/>
    </row>
    <row r="198" spans="1:42" x14ac:dyDescent="0.2">
      <c r="A198" s="14"/>
      <c r="B198" s="19"/>
      <c r="C198" s="14"/>
      <c r="D198" s="19"/>
      <c r="E198" s="14"/>
      <c r="F198" s="14"/>
      <c r="G198" s="14"/>
      <c r="H198" s="14"/>
      <c r="I198" s="14"/>
      <c r="U198" s="14"/>
      <c r="V198" s="14"/>
      <c r="W198" s="14"/>
      <c r="X198" s="19"/>
    </row>
    <row r="199" spans="1:42" x14ac:dyDescent="0.2">
      <c r="A199" s="14"/>
      <c r="B199" s="19"/>
      <c r="C199" s="14"/>
      <c r="D199" s="19"/>
      <c r="E199" s="14"/>
      <c r="F199" s="14"/>
      <c r="G199" s="14"/>
      <c r="H199" s="14"/>
      <c r="I199" s="14"/>
      <c r="U199" s="14"/>
      <c r="V199" s="14"/>
      <c r="W199" s="14"/>
      <c r="X199" s="19"/>
    </row>
    <row r="200" spans="1:42" x14ac:dyDescent="0.2">
      <c r="A200" s="14"/>
      <c r="B200" s="19"/>
      <c r="C200" s="14"/>
      <c r="D200" s="19"/>
      <c r="E200" s="14"/>
      <c r="F200" s="14"/>
      <c r="G200" s="14"/>
      <c r="H200" s="14"/>
      <c r="I200" s="14"/>
      <c r="U200" s="14"/>
      <c r="V200" s="14"/>
      <c r="W200" s="14"/>
      <c r="X200" s="19"/>
    </row>
    <row r="201" spans="1:42" x14ac:dyDescent="0.2">
      <c r="A201" s="14"/>
      <c r="B201" s="19"/>
      <c r="C201" s="14"/>
      <c r="D201" s="19"/>
      <c r="E201" s="14"/>
      <c r="F201" s="14"/>
      <c r="G201" s="14"/>
      <c r="H201" s="14"/>
      <c r="I201" s="14"/>
      <c r="U201" s="14"/>
      <c r="V201" s="14"/>
      <c r="W201" s="14"/>
      <c r="X201" s="19"/>
    </row>
    <row r="202" spans="1:42" x14ac:dyDescent="0.2">
      <c r="A202" s="14"/>
      <c r="B202" s="19"/>
      <c r="C202" s="14"/>
      <c r="D202" s="19"/>
      <c r="E202" s="14"/>
      <c r="F202" s="14"/>
      <c r="G202" s="14"/>
      <c r="H202" s="14"/>
      <c r="I202" s="14"/>
      <c r="U202" s="14"/>
      <c r="V202" s="14"/>
      <c r="W202" s="14"/>
      <c r="X202" s="19"/>
    </row>
    <row r="203" spans="1:42" x14ac:dyDescent="0.2">
      <c r="A203" s="14"/>
      <c r="B203" s="19"/>
      <c r="C203" s="14"/>
      <c r="D203" s="19"/>
      <c r="E203" s="14"/>
      <c r="F203" s="14"/>
      <c r="G203" s="14"/>
      <c r="H203" s="14"/>
      <c r="I203" s="14"/>
      <c r="U203" s="14"/>
      <c r="V203" s="14"/>
      <c r="W203" s="14"/>
      <c r="X203" s="19"/>
    </row>
    <row r="204" spans="1:42" x14ac:dyDescent="0.2">
      <c r="A204" s="14"/>
      <c r="B204" s="19"/>
      <c r="C204" s="14"/>
      <c r="D204" s="19"/>
      <c r="E204" s="14"/>
      <c r="F204" s="14"/>
      <c r="G204" s="14"/>
      <c r="H204" s="14"/>
      <c r="I204" s="14"/>
      <c r="U204" s="14"/>
      <c r="V204" s="14"/>
      <c r="W204" s="14"/>
      <c r="X204" s="19"/>
    </row>
    <row r="205" spans="1:42" x14ac:dyDescent="0.2">
      <c r="U205" s="14"/>
      <c r="V205" s="14"/>
      <c r="W205" s="14"/>
      <c r="X205" s="19"/>
    </row>
  </sheetData>
  <mergeCells count="376">
    <mergeCell ref="U99:U122"/>
    <mergeCell ref="V99:V122"/>
    <mergeCell ref="W99:W122"/>
    <mergeCell ref="U81:U86"/>
    <mergeCell ref="AN1:AN158"/>
    <mergeCell ref="AD1:AD158"/>
    <mergeCell ref="AE123:AM158"/>
    <mergeCell ref="AE111:AE122"/>
    <mergeCell ref="AF111:AF122"/>
    <mergeCell ref="AI51:AM62"/>
    <mergeCell ref="AL30:AL50"/>
    <mergeCell ref="AM30:AM50"/>
    <mergeCell ref="AE51:AE62"/>
    <mergeCell ref="AF51:AF62"/>
    <mergeCell ref="AG51:AG62"/>
    <mergeCell ref="AH51:AH62"/>
    <mergeCell ref="AE63:AE83"/>
    <mergeCell ref="AF63:AF83"/>
    <mergeCell ref="AG63:AG83"/>
    <mergeCell ref="AH63:AH83"/>
    <mergeCell ref="AE1:AM1"/>
    <mergeCell ref="AL3:AL23"/>
    <mergeCell ref="AM3:AM23"/>
    <mergeCell ref="U87:U98"/>
    <mergeCell ref="AB87:AB98"/>
    <mergeCell ref="AC87:AC98"/>
    <mergeCell ref="X70:X73"/>
    <mergeCell ref="Y70:AC73"/>
    <mergeCell ref="Y63:Y69"/>
    <mergeCell ref="Y74:Y80"/>
    <mergeCell ref="AC74:AC80"/>
    <mergeCell ref="W74:W80"/>
    <mergeCell ref="W63:W69"/>
    <mergeCell ref="AH111:AH122"/>
    <mergeCell ref="AI111:AM122"/>
    <mergeCell ref="AA87:AA98"/>
    <mergeCell ref="Y87:Y98"/>
    <mergeCell ref="Z87:Z98"/>
    <mergeCell ref="AA63:AA69"/>
    <mergeCell ref="V70:V73"/>
    <mergeCell ref="W70:W73"/>
    <mergeCell ref="Z41:Z45"/>
    <mergeCell ref="X99:X122"/>
    <mergeCell ref="AH30:AH50"/>
    <mergeCell ref="AJ30:AJ50"/>
    <mergeCell ref="AK30:AK50"/>
    <mergeCell ref="AI63:AI83"/>
    <mergeCell ref="AJ63:AJ83"/>
    <mergeCell ref="AK63:AK83"/>
    <mergeCell ref="AB29:AB36"/>
    <mergeCell ref="AC29:AC36"/>
    <mergeCell ref="AI30:AI50"/>
    <mergeCell ref="AL63:AL83"/>
    <mergeCell ref="W87:W98"/>
    <mergeCell ref="X87:X98"/>
    <mergeCell ref="V81:V86"/>
    <mergeCell ref="W81:W86"/>
    <mergeCell ref="AF24:AF29"/>
    <mergeCell ref="AG24:AG29"/>
    <mergeCell ref="AG111:AG122"/>
    <mergeCell ref="U41:U45"/>
    <mergeCell ref="AA41:AA45"/>
    <mergeCell ref="AB41:AB45"/>
    <mergeCell ref="Y51:AA54"/>
    <mergeCell ref="Y55:AC62"/>
    <mergeCell ref="AB51:AC54"/>
    <mergeCell ref="V63:V69"/>
    <mergeCell ref="Y41:Y50"/>
    <mergeCell ref="Y81:AC86"/>
    <mergeCell ref="AA46:AA50"/>
    <mergeCell ref="Z46:Z50"/>
    <mergeCell ref="Y110:AA122"/>
    <mergeCell ref="Y99:AC109"/>
    <mergeCell ref="V41:V45"/>
    <mergeCell ref="X41:X45"/>
    <mergeCell ref="V51:V62"/>
    <mergeCell ref="W51:W62"/>
    <mergeCell ref="X51:X62"/>
    <mergeCell ref="AE24:AE29"/>
    <mergeCell ref="Z63:Z69"/>
    <mergeCell ref="Z74:Z80"/>
    <mergeCell ref="L15:L29"/>
    <mergeCell ref="M15:M29"/>
    <mergeCell ref="N15:N29"/>
    <mergeCell ref="Q15:Q29"/>
    <mergeCell ref="R15:R29"/>
    <mergeCell ref="S15:S29"/>
    <mergeCell ref="O30:S33"/>
    <mergeCell ref="K30:K33"/>
    <mergeCell ref="L30:L33"/>
    <mergeCell ref="M30:M33"/>
    <mergeCell ref="K39:K43"/>
    <mergeCell ref="V25:V28"/>
    <mergeCell ref="W25:W28"/>
    <mergeCell ref="X25:X28"/>
    <mergeCell ref="Y25:AC28"/>
    <mergeCell ref="U29:U36"/>
    <mergeCell ref="V29:V36"/>
    <mergeCell ref="W29:W36"/>
    <mergeCell ref="X29:X36"/>
    <mergeCell ref="Y29:Y36"/>
    <mergeCell ref="Y37:AC40"/>
    <mergeCell ref="T1:T158"/>
    <mergeCell ref="U37:U40"/>
    <mergeCell ref="V37:V40"/>
    <mergeCell ref="W37:W40"/>
    <mergeCell ref="X37:X40"/>
    <mergeCell ref="K51:K62"/>
    <mergeCell ref="M97:M122"/>
    <mergeCell ref="N97:N122"/>
    <mergeCell ref="P89:P96"/>
    <mergeCell ref="V87:V98"/>
    <mergeCell ref="Q89:Q96"/>
    <mergeCell ref="R89:R96"/>
    <mergeCell ref="K15:K29"/>
    <mergeCell ref="U123:AC158"/>
    <mergeCell ref="K13:K14"/>
    <mergeCell ref="AA74:AA80"/>
    <mergeCell ref="W41:W45"/>
    <mergeCell ref="V46:V50"/>
    <mergeCell ref="X63:X69"/>
    <mergeCell ref="U51:U62"/>
    <mergeCell ref="X74:X80"/>
    <mergeCell ref="S39:S43"/>
    <mergeCell ref="X81:X86"/>
    <mergeCell ref="K46:K50"/>
    <mergeCell ref="W46:W50"/>
    <mergeCell ref="O75:O84"/>
    <mergeCell ref="R51:S54"/>
    <mergeCell ref="Q63:Q70"/>
    <mergeCell ref="U63:U69"/>
    <mergeCell ref="U74:U80"/>
    <mergeCell ref="V74:V80"/>
    <mergeCell ref="L13:L14"/>
    <mergeCell ref="X46:X50"/>
    <mergeCell ref="S75:S84"/>
    <mergeCell ref="M13:M14"/>
    <mergeCell ref="N13:N14"/>
    <mergeCell ref="O13:S14"/>
    <mergeCell ref="A31:A38"/>
    <mergeCell ref="B31:B38"/>
    <mergeCell ref="C51:C62"/>
    <mergeCell ref="H101:I122"/>
    <mergeCell ref="M71:M74"/>
    <mergeCell ref="M85:M88"/>
    <mergeCell ref="K75:K84"/>
    <mergeCell ref="L75:L84"/>
    <mergeCell ref="L63:L70"/>
    <mergeCell ref="M63:M70"/>
    <mergeCell ref="I82:I86"/>
    <mergeCell ref="H68:H72"/>
    <mergeCell ref="M75:M84"/>
    <mergeCell ref="I63:I67"/>
    <mergeCell ref="K71:K74"/>
    <mergeCell ref="K63:K70"/>
    <mergeCell ref="L71:L74"/>
    <mergeCell ref="I68:I72"/>
    <mergeCell ref="K85:K88"/>
    <mergeCell ref="K97:K122"/>
    <mergeCell ref="L89:L96"/>
    <mergeCell ref="M89:M96"/>
    <mergeCell ref="L97:L122"/>
    <mergeCell ref="L85:L88"/>
    <mergeCell ref="K89:K96"/>
    <mergeCell ref="J1:J158"/>
    <mergeCell ref="K123:S158"/>
    <mergeCell ref="G43:G50"/>
    <mergeCell ref="O89:O96"/>
    <mergeCell ref="L34:L38"/>
    <mergeCell ref="M34:M38"/>
    <mergeCell ref="L39:L43"/>
    <mergeCell ref="Q75:Q84"/>
    <mergeCell ref="M51:M62"/>
    <mergeCell ref="H43:H50"/>
    <mergeCell ref="O55:S62"/>
    <mergeCell ref="O110:Q122"/>
    <mergeCell ref="O97:S109"/>
    <mergeCell ref="A1:I1"/>
    <mergeCell ref="A123:A158"/>
    <mergeCell ref="B123:B158"/>
    <mergeCell ref="A91:A95"/>
    <mergeCell ref="C123:C158"/>
    <mergeCell ref="D123:D158"/>
    <mergeCell ref="F43:F50"/>
    <mergeCell ref="A101:A122"/>
    <mergeCell ref="A43:A50"/>
    <mergeCell ref="A39:A42"/>
    <mergeCell ref="E123:I158"/>
    <mergeCell ref="H96:H100"/>
    <mergeCell ref="I96:I100"/>
    <mergeCell ref="F91:F95"/>
    <mergeCell ref="C96:C100"/>
    <mergeCell ref="D96:D100"/>
    <mergeCell ref="B91:B95"/>
    <mergeCell ref="C91:C95"/>
    <mergeCell ref="D91:D95"/>
    <mergeCell ref="E91:E100"/>
    <mergeCell ref="E101:G104"/>
    <mergeCell ref="B101:B122"/>
    <mergeCell ref="C101:C122"/>
    <mergeCell ref="D101:D122"/>
    <mergeCell ref="E111:G122"/>
    <mergeCell ref="E105:G110"/>
    <mergeCell ref="B96:B100"/>
    <mergeCell ref="E73:G76"/>
    <mergeCell ref="G77:G81"/>
    <mergeCell ref="H73:I76"/>
    <mergeCell ref="H77:H81"/>
    <mergeCell ref="C87:C90"/>
    <mergeCell ref="D87:D90"/>
    <mergeCell ref="B51:B62"/>
    <mergeCell ref="B82:B86"/>
    <mergeCell ref="D51:D62"/>
    <mergeCell ref="I77:I81"/>
    <mergeCell ref="E77:E86"/>
    <mergeCell ref="C73:C76"/>
    <mergeCell ref="E51:I62"/>
    <mergeCell ref="H63:H67"/>
    <mergeCell ref="E87:I87"/>
    <mergeCell ref="E88:I90"/>
    <mergeCell ref="S89:S96"/>
    <mergeCell ref="P46:P50"/>
    <mergeCell ref="N63:N70"/>
    <mergeCell ref="N85:N88"/>
    <mergeCell ref="O85:S88"/>
    <mergeCell ref="O51:Q54"/>
    <mergeCell ref="N71:N74"/>
    <mergeCell ref="O71:S74"/>
    <mergeCell ref="F96:F100"/>
    <mergeCell ref="G96:G100"/>
    <mergeCell ref="L51:L62"/>
    <mergeCell ref="I43:I50"/>
    <mergeCell ref="N89:N96"/>
    <mergeCell ref="G91:G95"/>
    <mergeCell ref="H91:H95"/>
    <mergeCell ref="I91:I95"/>
    <mergeCell ref="F77:F81"/>
    <mergeCell ref="N75:N84"/>
    <mergeCell ref="P75:P84"/>
    <mergeCell ref="O63:O70"/>
    <mergeCell ref="O44:S45"/>
    <mergeCell ref="N46:N50"/>
    <mergeCell ref="P63:P70"/>
    <mergeCell ref="R46:R50"/>
    <mergeCell ref="M39:M43"/>
    <mergeCell ref="AB63:AB69"/>
    <mergeCell ref="AC63:AC69"/>
    <mergeCell ref="AB74:AB80"/>
    <mergeCell ref="AC41:AC45"/>
    <mergeCell ref="AB46:AB50"/>
    <mergeCell ref="AC46:AC50"/>
    <mergeCell ref="U70:U73"/>
    <mergeCell ref="O34:O43"/>
    <mergeCell ref="P34:P38"/>
    <mergeCell ref="Q34:Q38"/>
    <mergeCell ref="P39:P43"/>
    <mergeCell ref="Q39:Q43"/>
    <mergeCell ref="N34:N38"/>
    <mergeCell ref="R39:R43"/>
    <mergeCell ref="S46:S50"/>
    <mergeCell ref="O46:O50"/>
    <mergeCell ref="R63:R70"/>
    <mergeCell ref="S63:S70"/>
    <mergeCell ref="R75:R84"/>
    <mergeCell ref="Q46:Q50"/>
    <mergeCell ref="AM90:AM110"/>
    <mergeCell ref="AE84:AE89"/>
    <mergeCell ref="AF84:AF89"/>
    <mergeCell ref="AG84:AG89"/>
    <mergeCell ref="AH84:AH89"/>
    <mergeCell ref="AM63:AM83"/>
    <mergeCell ref="AE90:AE110"/>
    <mergeCell ref="AF90:AF110"/>
    <mergeCell ref="AG90:AG110"/>
    <mergeCell ref="AH90:AH110"/>
    <mergeCell ref="AI90:AI110"/>
    <mergeCell ref="AJ90:AJ110"/>
    <mergeCell ref="AK90:AK110"/>
    <mergeCell ref="AL90:AL110"/>
    <mergeCell ref="AI84:AK89"/>
    <mergeCell ref="A87:A90"/>
    <mergeCell ref="H82:H86"/>
    <mergeCell ref="AI3:AI23"/>
    <mergeCell ref="D73:D76"/>
    <mergeCell ref="C31:C38"/>
    <mergeCell ref="D31:D38"/>
    <mergeCell ref="E31:E38"/>
    <mergeCell ref="F31:F38"/>
    <mergeCell ref="G31:G38"/>
    <mergeCell ref="H31:H38"/>
    <mergeCell ref="I31:I38"/>
    <mergeCell ref="C29:C30"/>
    <mergeCell ref="D29:D30"/>
    <mergeCell ref="E29:I30"/>
    <mergeCell ref="B87:B90"/>
    <mergeCell ref="A73:A76"/>
    <mergeCell ref="A63:A67"/>
    <mergeCell ref="A68:A72"/>
    <mergeCell ref="Z29:Z36"/>
    <mergeCell ref="AH3:AH23"/>
    <mergeCell ref="AF30:AF50"/>
    <mergeCell ref="AG30:AG50"/>
    <mergeCell ref="C82:C86"/>
    <mergeCell ref="D82:D86"/>
    <mergeCell ref="A96:A100"/>
    <mergeCell ref="D77:D81"/>
    <mergeCell ref="B77:B81"/>
    <mergeCell ref="C77:C81"/>
    <mergeCell ref="AJ3:AJ23"/>
    <mergeCell ref="AK3:AK23"/>
    <mergeCell ref="U1:AC1"/>
    <mergeCell ref="U15:U16"/>
    <mergeCell ref="V15:V16"/>
    <mergeCell ref="W15:W16"/>
    <mergeCell ref="X15:X16"/>
    <mergeCell ref="Y15:AC16"/>
    <mergeCell ref="U17:U24"/>
    <mergeCell ref="V17:V24"/>
    <mergeCell ref="W17:W24"/>
    <mergeCell ref="X17:X24"/>
    <mergeCell ref="AB17:AB24"/>
    <mergeCell ref="AC17:AC24"/>
    <mergeCell ref="Y17:Y24"/>
    <mergeCell ref="Z17:Z24"/>
    <mergeCell ref="AA17:AA24"/>
    <mergeCell ref="AH24:AH29"/>
    <mergeCell ref="AI24:AK29"/>
    <mergeCell ref="U25:U28"/>
    <mergeCell ref="AG3:AG23"/>
    <mergeCell ref="A29:A30"/>
    <mergeCell ref="B29:B30"/>
    <mergeCell ref="A51:A62"/>
    <mergeCell ref="B39:B42"/>
    <mergeCell ref="K44:K45"/>
    <mergeCell ref="M44:M45"/>
    <mergeCell ref="L44:L45"/>
    <mergeCell ref="N44:N45"/>
    <mergeCell ref="D39:D42"/>
    <mergeCell ref="N39:N43"/>
    <mergeCell ref="E39:I42"/>
    <mergeCell ref="K34:K38"/>
    <mergeCell ref="AE30:AE50"/>
    <mergeCell ref="N51:N62"/>
    <mergeCell ref="AA29:AA36"/>
    <mergeCell ref="R34:R38"/>
    <mergeCell ref="S34:S38"/>
    <mergeCell ref="O15:O29"/>
    <mergeCell ref="P15:P29"/>
    <mergeCell ref="N30:N33"/>
    <mergeCell ref="E43:E50"/>
    <mergeCell ref="B43:B50"/>
    <mergeCell ref="C43:C50"/>
    <mergeCell ref="A77:A81"/>
    <mergeCell ref="G82:G86"/>
    <mergeCell ref="A82:A86"/>
    <mergeCell ref="L46:L50"/>
    <mergeCell ref="M46:M50"/>
    <mergeCell ref="U46:U50"/>
    <mergeCell ref="K1:S1"/>
    <mergeCell ref="AE3:AE23"/>
    <mergeCell ref="AF3:AF23"/>
    <mergeCell ref="F63:F67"/>
    <mergeCell ref="E63:E72"/>
    <mergeCell ref="B63:B67"/>
    <mergeCell ref="C63:C67"/>
    <mergeCell ref="D63:D67"/>
    <mergeCell ref="B68:B72"/>
    <mergeCell ref="C68:C72"/>
    <mergeCell ref="D68:D72"/>
    <mergeCell ref="F82:F86"/>
    <mergeCell ref="B73:B76"/>
    <mergeCell ref="G63:G67"/>
    <mergeCell ref="F68:F72"/>
    <mergeCell ref="G68:G72"/>
    <mergeCell ref="D43:D50"/>
    <mergeCell ref="C39:C42"/>
  </mergeCells>
  <pageMargins left="0.25" right="0.25" top="0.25" bottom="0.25" header="0" footer="0"/>
  <pageSetup scale="1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D653-FA52-4E7D-9D89-0AFE88CB4CFF}">
  <sheetPr>
    <pageSetUpPr fitToPage="1"/>
  </sheetPr>
  <dimension ref="A1:AD122"/>
  <sheetViews>
    <sheetView topLeftCell="Q1" zoomScale="110" zoomScaleNormal="110" workbookViewId="0">
      <pane ySplit="2" topLeftCell="A83" activePane="bottomLeft" state="frozen"/>
      <selection pane="bottomLeft" activeCell="P93" sqref="P93:P97"/>
    </sheetView>
  </sheetViews>
  <sheetFormatPr defaultColWidth="9.140625" defaultRowHeight="12.75" x14ac:dyDescent="0.2"/>
  <cols>
    <col min="1" max="1" width="9.42578125" style="15" bestFit="1" customWidth="1"/>
    <col min="2" max="2" width="2.5703125" style="20" customWidth="1"/>
    <col min="3" max="3" width="9.42578125" style="15" bestFit="1" customWidth="1"/>
    <col min="4" max="4" width="6.5703125" style="20" customWidth="1"/>
    <col min="5" max="5" width="9.42578125" style="15" customWidth="1"/>
    <col min="6" max="9" width="30.5703125" style="15" customWidth="1"/>
    <col min="10" max="10" width="2.5703125" style="15" customWidth="1"/>
    <col min="11" max="11" width="9.42578125" style="15" bestFit="1" customWidth="1"/>
    <col min="12" max="12" width="2.5703125" style="15" customWidth="1"/>
    <col min="13" max="13" width="9.42578125" style="15" bestFit="1" customWidth="1"/>
    <col min="14" max="14" width="6.5703125" style="20" customWidth="1"/>
    <col min="15" max="15" width="9.140625" style="15" customWidth="1"/>
    <col min="16" max="19" width="33.5703125" style="15" customWidth="1"/>
    <col min="20" max="20" width="2.5703125" style="15" customWidth="1"/>
    <col min="21" max="21" width="9.42578125" style="15" bestFit="1" customWidth="1"/>
    <col min="22" max="22" width="2.5703125" style="15" customWidth="1"/>
    <col min="23" max="23" width="9.42578125" style="15" bestFit="1" customWidth="1"/>
    <col min="24" max="24" width="6.5703125" style="20" customWidth="1"/>
    <col min="25" max="25" width="11.42578125" style="15" customWidth="1"/>
    <col min="26" max="29" width="30.5703125" style="15" customWidth="1"/>
    <col min="30" max="30" width="2.5703125" style="15" customWidth="1"/>
    <col min="31" max="16384" width="9.140625" style="15"/>
  </cols>
  <sheetData>
    <row r="1" spans="1:30" x14ac:dyDescent="0.2">
      <c r="A1" s="138" t="s">
        <v>16</v>
      </c>
      <c r="B1" s="139"/>
      <c r="C1" s="139"/>
      <c r="D1" s="139"/>
      <c r="E1" s="139"/>
      <c r="F1" s="139"/>
      <c r="G1" s="139"/>
      <c r="H1" s="139"/>
      <c r="I1" s="139"/>
      <c r="J1" s="425"/>
      <c r="K1" s="139" t="s">
        <v>17</v>
      </c>
      <c r="L1" s="139"/>
      <c r="M1" s="139"/>
      <c r="N1" s="139"/>
      <c r="O1" s="139"/>
      <c r="P1" s="139"/>
      <c r="Q1" s="139"/>
      <c r="R1" s="139"/>
      <c r="S1" s="139"/>
      <c r="T1" s="425"/>
      <c r="U1" s="139" t="s">
        <v>18</v>
      </c>
      <c r="V1" s="139"/>
      <c r="W1" s="139"/>
      <c r="X1" s="139"/>
      <c r="Y1" s="139"/>
      <c r="Z1" s="139"/>
      <c r="AA1" s="139"/>
      <c r="AB1" s="139"/>
      <c r="AC1" s="139"/>
      <c r="AD1" s="425"/>
    </row>
    <row r="2" spans="1:30" ht="27" customHeight="1" thickBot="1" x14ac:dyDescent="0.25">
      <c r="A2" s="50" t="s">
        <v>465</v>
      </c>
      <c r="B2" s="23"/>
      <c r="C2" s="51" t="s">
        <v>467</v>
      </c>
      <c r="D2" s="23" t="s">
        <v>9</v>
      </c>
      <c r="E2" s="23" t="s">
        <v>10</v>
      </c>
      <c r="F2" s="23" t="s">
        <v>11</v>
      </c>
      <c r="G2" s="23" t="s">
        <v>21</v>
      </c>
      <c r="H2" s="23" t="s">
        <v>43</v>
      </c>
      <c r="I2" s="46" t="s">
        <v>342</v>
      </c>
      <c r="J2" s="426"/>
      <c r="K2" s="50" t="s">
        <v>465</v>
      </c>
      <c r="L2" s="23"/>
      <c r="M2" s="51" t="s">
        <v>467</v>
      </c>
      <c r="N2" s="23" t="s">
        <v>9</v>
      </c>
      <c r="O2" s="23" t="s">
        <v>10</v>
      </c>
      <c r="P2" s="23" t="s">
        <v>11</v>
      </c>
      <c r="Q2" s="23" t="s">
        <v>21</v>
      </c>
      <c r="R2" s="23" t="s">
        <v>43</v>
      </c>
      <c r="S2" s="46" t="s">
        <v>342</v>
      </c>
      <c r="T2" s="426"/>
      <c r="U2" s="50" t="s">
        <v>465</v>
      </c>
      <c r="V2" s="23"/>
      <c r="W2" s="51" t="s">
        <v>467</v>
      </c>
      <c r="X2" s="23" t="s">
        <v>9</v>
      </c>
      <c r="Y2" s="23" t="s">
        <v>10</v>
      </c>
      <c r="Z2" s="23" t="s">
        <v>11</v>
      </c>
      <c r="AA2" s="23" t="s">
        <v>21</v>
      </c>
      <c r="AB2" s="23" t="s">
        <v>43</v>
      </c>
      <c r="AC2" s="46" t="s">
        <v>342</v>
      </c>
      <c r="AD2" s="426"/>
    </row>
    <row r="3" spans="1:30" ht="10.15" customHeight="1" x14ac:dyDescent="0.2">
      <c r="A3" s="281">
        <v>0.3125</v>
      </c>
      <c r="B3" s="146" t="s">
        <v>12</v>
      </c>
      <c r="C3" s="395">
        <f>A3+D3/24/60</f>
        <v>0.375</v>
      </c>
      <c r="D3" s="444">
        <v>90</v>
      </c>
      <c r="E3" s="360" t="s">
        <v>4</v>
      </c>
      <c r="F3" s="361"/>
      <c r="G3" s="361"/>
      <c r="H3" s="361"/>
      <c r="I3" s="361"/>
      <c r="J3" s="426"/>
      <c r="K3" s="448"/>
      <c r="L3" s="448"/>
      <c r="M3" s="448"/>
      <c r="N3" s="448"/>
      <c r="O3" s="448"/>
      <c r="P3" s="448"/>
      <c r="Q3" s="448"/>
      <c r="R3" s="36"/>
      <c r="S3" s="36"/>
      <c r="T3" s="426"/>
      <c r="U3" s="448"/>
      <c r="V3" s="448"/>
      <c r="W3" s="448"/>
      <c r="X3" s="448"/>
      <c r="Y3" s="448"/>
      <c r="Z3" s="448"/>
      <c r="AA3" s="36"/>
      <c r="AB3" s="37"/>
      <c r="AC3" s="37"/>
      <c r="AD3" s="426"/>
    </row>
    <row r="4" spans="1:30" ht="10.15" customHeight="1" x14ac:dyDescent="0.2">
      <c r="A4" s="282"/>
      <c r="B4" s="147"/>
      <c r="C4" s="396"/>
      <c r="D4" s="445"/>
      <c r="E4" s="362"/>
      <c r="F4" s="363"/>
      <c r="G4" s="363"/>
      <c r="H4" s="363"/>
      <c r="I4" s="363"/>
      <c r="J4" s="426"/>
      <c r="K4" s="449"/>
      <c r="L4" s="449"/>
      <c r="M4" s="449"/>
      <c r="N4" s="449"/>
      <c r="O4" s="449"/>
      <c r="P4" s="449"/>
      <c r="Q4" s="449"/>
      <c r="R4" s="36"/>
      <c r="S4" s="36"/>
      <c r="T4" s="426"/>
      <c r="U4" s="449"/>
      <c r="V4" s="449"/>
      <c r="W4" s="449"/>
      <c r="X4" s="449"/>
      <c r="Y4" s="449"/>
      <c r="Z4" s="449"/>
      <c r="AA4" s="36"/>
      <c r="AB4" s="37"/>
      <c r="AC4" s="37"/>
      <c r="AD4" s="426"/>
    </row>
    <row r="5" spans="1:30" ht="10.15" customHeight="1" x14ac:dyDescent="0.2">
      <c r="A5" s="282"/>
      <c r="B5" s="147"/>
      <c r="C5" s="396"/>
      <c r="D5" s="445"/>
      <c r="E5" s="362"/>
      <c r="F5" s="363"/>
      <c r="G5" s="363"/>
      <c r="H5" s="363"/>
      <c r="I5" s="363"/>
      <c r="J5" s="426"/>
      <c r="K5" s="449"/>
      <c r="L5" s="449"/>
      <c r="M5" s="449"/>
      <c r="N5" s="449"/>
      <c r="O5" s="449"/>
      <c r="P5" s="449"/>
      <c r="Q5" s="449"/>
      <c r="R5" s="36"/>
      <c r="S5" s="36"/>
      <c r="T5" s="426"/>
      <c r="U5" s="449"/>
      <c r="V5" s="449"/>
      <c r="W5" s="449"/>
      <c r="X5" s="449"/>
      <c r="Y5" s="449"/>
      <c r="Z5" s="449"/>
      <c r="AA5" s="36"/>
      <c r="AB5" s="37"/>
      <c r="AC5" s="37"/>
      <c r="AD5" s="426"/>
    </row>
    <row r="6" spans="1:30" ht="10.15" customHeight="1" x14ac:dyDescent="0.2">
      <c r="A6" s="282"/>
      <c r="B6" s="147"/>
      <c r="C6" s="396"/>
      <c r="D6" s="445"/>
      <c r="E6" s="362"/>
      <c r="F6" s="363"/>
      <c r="G6" s="363"/>
      <c r="H6" s="363"/>
      <c r="I6" s="363"/>
      <c r="J6" s="426"/>
      <c r="K6" s="449"/>
      <c r="L6" s="449"/>
      <c r="M6" s="449"/>
      <c r="N6" s="449"/>
      <c r="O6" s="449"/>
      <c r="P6" s="449"/>
      <c r="Q6" s="449"/>
      <c r="R6" s="36"/>
      <c r="S6" s="36"/>
      <c r="T6" s="426"/>
      <c r="U6" s="449"/>
      <c r="V6" s="449"/>
      <c r="W6" s="449"/>
      <c r="X6" s="449"/>
      <c r="Y6" s="449"/>
      <c r="Z6" s="449"/>
      <c r="AA6" s="36"/>
      <c r="AB6" s="37"/>
      <c r="AC6" s="37"/>
      <c r="AD6" s="426"/>
    </row>
    <row r="7" spans="1:30" ht="10.15" customHeight="1" x14ac:dyDescent="0.2">
      <c r="A7" s="282"/>
      <c r="B7" s="147"/>
      <c r="C7" s="396"/>
      <c r="D7" s="445"/>
      <c r="E7" s="362"/>
      <c r="F7" s="363"/>
      <c r="G7" s="363"/>
      <c r="H7" s="363"/>
      <c r="I7" s="363"/>
      <c r="J7" s="426"/>
      <c r="K7" s="449"/>
      <c r="L7" s="449"/>
      <c r="M7" s="449"/>
      <c r="N7" s="449"/>
      <c r="O7" s="449"/>
      <c r="P7" s="449"/>
      <c r="Q7" s="449"/>
      <c r="R7" s="36"/>
      <c r="S7" s="36"/>
      <c r="T7" s="426"/>
      <c r="U7" s="449"/>
      <c r="V7" s="449"/>
      <c r="W7" s="449"/>
      <c r="X7" s="449"/>
      <c r="Y7" s="449"/>
      <c r="Z7" s="449"/>
      <c r="AA7" s="36"/>
      <c r="AB7" s="37"/>
      <c r="AC7" s="37"/>
      <c r="AD7" s="426"/>
    </row>
    <row r="8" spans="1:30" ht="10.15" customHeight="1" x14ac:dyDescent="0.2">
      <c r="A8" s="282"/>
      <c r="B8" s="147"/>
      <c r="C8" s="396"/>
      <c r="D8" s="445"/>
      <c r="E8" s="362"/>
      <c r="F8" s="363"/>
      <c r="G8" s="363"/>
      <c r="H8" s="363"/>
      <c r="I8" s="363"/>
      <c r="J8" s="426"/>
      <c r="K8" s="449"/>
      <c r="L8" s="449"/>
      <c r="M8" s="449"/>
      <c r="N8" s="449"/>
      <c r="O8" s="449"/>
      <c r="P8" s="449"/>
      <c r="Q8" s="449"/>
      <c r="R8" s="36"/>
      <c r="S8" s="36"/>
      <c r="T8" s="426"/>
      <c r="U8" s="449"/>
      <c r="V8" s="449"/>
      <c r="W8" s="449"/>
      <c r="X8" s="449"/>
      <c r="Y8" s="449"/>
      <c r="Z8" s="449"/>
      <c r="AA8" s="36"/>
      <c r="AB8" s="37"/>
      <c r="AC8" s="37"/>
      <c r="AD8" s="426"/>
    </row>
    <row r="9" spans="1:30" ht="10.15" customHeight="1" x14ac:dyDescent="0.2">
      <c r="A9" s="282"/>
      <c r="B9" s="147"/>
      <c r="C9" s="396"/>
      <c r="D9" s="445"/>
      <c r="E9" s="362"/>
      <c r="F9" s="363"/>
      <c r="G9" s="363"/>
      <c r="H9" s="363"/>
      <c r="I9" s="363"/>
      <c r="J9" s="426"/>
      <c r="K9" s="449"/>
      <c r="L9" s="449"/>
      <c r="M9" s="449"/>
      <c r="N9" s="449"/>
      <c r="O9" s="449"/>
      <c r="P9" s="449"/>
      <c r="Q9" s="449"/>
      <c r="R9" s="36"/>
      <c r="S9" s="36"/>
      <c r="T9" s="426"/>
      <c r="U9" s="449"/>
      <c r="V9" s="449"/>
      <c r="W9" s="449"/>
      <c r="X9" s="449"/>
      <c r="Y9" s="449"/>
      <c r="Z9" s="449"/>
      <c r="AA9" s="36"/>
      <c r="AB9" s="37"/>
      <c r="AC9" s="37"/>
      <c r="AD9" s="426"/>
    </row>
    <row r="10" spans="1:30" ht="10.15" customHeight="1" x14ac:dyDescent="0.2">
      <c r="A10" s="282"/>
      <c r="B10" s="147"/>
      <c r="C10" s="396"/>
      <c r="D10" s="445"/>
      <c r="E10" s="362"/>
      <c r="F10" s="363"/>
      <c r="G10" s="363"/>
      <c r="H10" s="363"/>
      <c r="I10" s="363"/>
      <c r="J10" s="426"/>
      <c r="K10" s="449"/>
      <c r="L10" s="449"/>
      <c r="M10" s="449"/>
      <c r="N10" s="449"/>
      <c r="O10" s="449"/>
      <c r="P10" s="449"/>
      <c r="Q10" s="449"/>
      <c r="R10" s="36"/>
      <c r="S10" s="36"/>
      <c r="T10" s="426"/>
      <c r="U10" s="449"/>
      <c r="V10" s="449"/>
      <c r="W10" s="449"/>
      <c r="X10" s="449"/>
      <c r="Y10" s="449"/>
      <c r="Z10" s="449"/>
      <c r="AA10" s="36"/>
      <c r="AB10" s="37"/>
      <c r="AC10" s="37"/>
      <c r="AD10" s="426"/>
    </row>
    <row r="11" spans="1:30" ht="10.15" customHeight="1" x14ac:dyDescent="0.2">
      <c r="A11" s="282"/>
      <c r="B11" s="147"/>
      <c r="C11" s="396"/>
      <c r="D11" s="445"/>
      <c r="E11" s="362"/>
      <c r="F11" s="363"/>
      <c r="G11" s="363"/>
      <c r="H11" s="363"/>
      <c r="I11" s="363"/>
      <c r="J11" s="426"/>
      <c r="K11" s="449"/>
      <c r="L11" s="449"/>
      <c r="M11" s="449"/>
      <c r="N11" s="449"/>
      <c r="O11" s="449"/>
      <c r="P11" s="449"/>
      <c r="Q11" s="449"/>
      <c r="R11" s="36"/>
      <c r="S11" s="36"/>
      <c r="T11" s="426"/>
      <c r="U11" s="449"/>
      <c r="V11" s="449"/>
      <c r="W11" s="449"/>
      <c r="X11" s="449"/>
      <c r="Y11" s="449"/>
      <c r="Z11" s="449"/>
      <c r="AA11" s="36"/>
      <c r="AB11" s="37"/>
      <c r="AC11" s="37"/>
      <c r="AD11" s="426"/>
    </row>
    <row r="12" spans="1:30" ht="10.15" customHeight="1" x14ac:dyDescent="0.2">
      <c r="A12" s="282"/>
      <c r="B12" s="147"/>
      <c r="C12" s="396"/>
      <c r="D12" s="445"/>
      <c r="E12" s="362"/>
      <c r="F12" s="363"/>
      <c r="G12" s="363"/>
      <c r="H12" s="363"/>
      <c r="I12" s="363"/>
      <c r="J12" s="426"/>
      <c r="K12" s="449"/>
      <c r="L12" s="449"/>
      <c r="M12" s="449"/>
      <c r="N12" s="449"/>
      <c r="O12" s="449"/>
      <c r="P12" s="449"/>
      <c r="Q12" s="449"/>
      <c r="R12" s="36"/>
      <c r="S12" s="36"/>
      <c r="T12" s="426"/>
      <c r="U12" s="449"/>
      <c r="V12" s="449"/>
      <c r="W12" s="449"/>
      <c r="X12" s="449"/>
      <c r="Y12" s="449"/>
      <c r="Z12" s="449"/>
      <c r="AA12" s="36"/>
      <c r="AB12" s="37"/>
      <c r="AC12" s="37"/>
      <c r="AD12" s="426"/>
    </row>
    <row r="13" spans="1:30" ht="10.15" customHeight="1" x14ac:dyDescent="0.2">
      <c r="A13" s="282"/>
      <c r="B13" s="147"/>
      <c r="C13" s="396"/>
      <c r="D13" s="445"/>
      <c r="E13" s="362"/>
      <c r="F13" s="363"/>
      <c r="G13" s="363"/>
      <c r="H13" s="363"/>
      <c r="I13" s="363"/>
      <c r="J13" s="426"/>
      <c r="K13" s="449"/>
      <c r="L13" s="449"/>
      <c r="M13" s="449"/>
      <c r="N13" s="449"/>
      <c r="O13" s="449"/>
      <c r="P13" s="449"/>
      <c r="Q13" s="449"/>
      <c r="R13" s="36"/>
      <c r="S13" s="36"/>
      <c r="T13" s="426"/>
      <c r="U13" s="449"/>
      <c r="V13" s="449"/>
      <c r="W13" s="449"/>
      <c r="X13" s="449"/>
      <c r="Y13" s="449"/>
      <c r="Z13" s="449"/>
      <c r="AA13" s="36"/>
      <c r="AB13" s="37"/>
      <c r="AC13" s="37"/>
      <c r="AD13" s="426"/>
    </row>
    <row r="14" spans="1:30" ht="10.15" customHeight="1" x14ac:dyDescent="0.2">
      <c r="A14" s="282"/>
      <c r="B14" s="147"/>
      <c r="C14" s="396"/>
      <c r="D14" s="445"/>
      <c r="E14" s="362"/>
      <c r="F14" s="363"/>
      <c r="G14" s="363"/>
      <c r="H14" s="363"/>
      <c r="I14" s="363"/>
      <c r="J14" s="426"/>
      <c r="K14" s="449"/>
      <c r="L14" s="449"/>
      <c r="M14" s="449"/>
      <c r="N14" s="449"/>
      <c r="O14" s="449"/>
      <c r="P14" s="449"/>
      <c r="Q14" s="449"/>
      <c r="R14" s="36"/>
      <c r="S14" s="36"/>
      <c r="T14" s="426"/>
      <c r="U14" s="449"/>
      <c r="V14" s="449"/>
      <c r="W14" s="449"/>
      <c r="X14" s="449"/>
      <c r="Y14" s="449"/>
      <c r="Z14" s="449"/>
      <c r="AA14" s="36"/>
      <c r="AB14" s="37"/>
      <c r="AC14" s="37"/>
      <c r="AD14" s="426"/>
    </row>
    <row r="15" spans="1:30" ht="10.15" customHeight="1" x14ac:dyDescent="0.2">
      <c r="A15" s="282"/>
      <c r="B15" s="147"/>
      <c r="C15" s="396"/>
      <c r="D15" s="445"/>
      <c r="E15" s="362"/>
      <c r="F15" s="363"/>
      <c r="G15" s="363"/>
      <c r="H15" s="363"/>
      <c r="I15" s="363"/>
      <c r="J15" s="426"/>
      <c r="K15" s="449"/>
      <c r="L15" s="449"/>
      <c r="M15" s="449"/>
      <c r="N15" s="449"/>
      <c r="O15" s="449"/>
      <c r="P15" s="449"/>
      <c r="Q15" s="449"/>
      <c r="R15" s="36"/>
      <c r="S15" s="36"/>
      <c r="T15" s="426"/>
      <c r="U15" s="449"/>
      <c r="V15" s="449"/>
      <c r="W15" s="449"/>
      <c r="X15" s="449"/>
      <c r="Y15" s="449"/>
      <c r="Z15" s="449"/>
      <c r="AA15" s="36"/>
      <c r="AB15" s="37"/>
      <c r="AC15" s="37"/>
      <c r="AD15" s="426"/>
    </row>
    <row r="16" spans="1:30" ht="10.15" customHeight="1" x14ac:dyDescent="0.2">
      <c r="A16" s="282"/>
      <c r="B16" s="147"/>
      <c r="C16" s="396"/>
      <c r="D16" s="445"/>
      <c r="E16" s="362"/>
      <c r="F16" s="363"/>
      <c r="G16" s="363"/>
      <c r="H16" s="363"/>
      <c r="I16" s="363"/>
      <c r="J16" s="426"/>
      <c r="K16" s="449"/>
      <c r="L16" s="449"/>
      <c r="M16" s="449"/>
      <c r="N16" s="449"/>
      <c r="O16" s="449"/>
      <c r="P16" s="449"/>
      <c r="Q16" s="449"/>
      <c r="R16" s="36"/>
      <c r="S16" s="36"/>
      <c r="T16" s="426"/>
      <c r="U16" s="449"/>
      <c r="V16" s="449"/>
      <c r="W16" s="449"/>
      <c r="X16" s="449"/>
      <c r="Y16" s="449"/>
      <c r="Z16" s="449"/>
      <c r="AA16" s="36"/>
      <c r="AB16" s="37"/>
      <c r="AC16" s="37"/>
      <c r="AD16" s="426"/>
    </row>
    <row r="17" spans="1:30" ht="10.15" customHeight="1" x14ac:dyDescent="0.2">
      <c r="A17" s="282"/>
      <c r="B17" s="147"/>
      <c r="C17" s="396"/>
      <c r="D17" s="445"/>
      <c r="E17" s="362"/>
      <c r="F17" s="363"/>
      <c r="G17" s="363"/>
      <c r="H17" s="363"/>
      <c r="I17" s="363"/>
      <c r="J17" s="426"/>
      <c r="K17" s="449"/>
      <c r="L17" s="449"/>
      <c r="M17" s="449"/>
      <c r="N17" s="449"/>
      <c r="O17" s="449"/>
      <c r="P17" s="449"/>
      <c r="Q17" s="449"/>
      <c r="R17" s="36"/>
      <c r="S17" s="36"/>
      <c r="T17" s="426"/>
      <c r="U17" s="449"/>
      <c r="V17" s="449"/>
      <c r="W17" s="449"/>
      <c r="X17" s="449"/>
      <c r="Y17" s="449"/>
      <c r="Z17" s="449"/>
      <c r="AA17" s="36"/>
      <c r="AB17" s="37"/>
      <c r="AC17" s="37"/>
      <c r="AD17" s="426"/>
    </row>
    <row r="18" spans="1:30" ht="10.15" customHeight="1" x14ac:dyDescent="0.2">
      <c r="A18" s="282"/>
      <c r="B18" s="147"/>
      <c r="C18" s="396"/>
      <c r="D18" s="445"/>
      <c r="E18" s="362"/>
      <c r="F18" s="363"/>
      <c r="G18" s="363"/>
      <c r="H18" s="363"/>
      <c r="I18" s="363"/>
      <c r="J18" s="426"/>
      <c r="K18" s="449"/>
      <c r="L18" s="449"/>
      <c r="M18" s="449"/>
      <c r="N18" s="449"/>
      <c r="O18" s="449"/>
      <c r="P18" s="449"/>
      <c r="Q18" s="449"/>
      <c r="R18" s="36"/>
      <c r="S18" s="36"/>
      <c r="T18" s="426"/>
      <c r="U18" s="449"/>
      <c r="V18" s="449"/>
      <c r="W18" s="449"/>
      <c r="X18" s="449"/>
      <c r="Y18" s="449"/>
      <c r="Z18" s="449"/>
      <c r="AA18" s="36"/>
      <c r="AB18" s="37"/>
      <c r="AC18" s="37"/>
      <c r="AD18" s="426"/>
    </row>
    <row r="19" spans="1:30" ht="10.15" customHeight="1" x14ac:dyDescent="0.2">
      <c r="A19" s="282"/>
      <c r="B19" s="147"/>
      <c r="C19" s="396"/>
      <c r="D19" s="445"/>
      <c r="E19" s="362"/>
      <c r="F19" s="363"/>
      <c r="G19" s="363"/>
      <c r="H19" s="363"/>
      <c r="I19" s="363"/>
      <c r="J19" s="426"/>
      <c r="K19" s="449"/>
      <c r="L19" s="449"/>
      <c r="M19" s="449"/>
      <c r="N19" s="449"/>
      <c r="O19" s="449"/>
      <c r="P19" s="449"/>
      <c r="Q19" s="449"/>
      <c r="R19" s="36"/>
      <c r="S19" s="36"/>
      <c r="T19" s="426"/>
      <c r="U19" s="449"/>
      <c r="V19" s="449"/>
      <c r="W19" s="449"/>
      <c r="X19" s="449"/>
      <c r="Y19" s="449"/>
      <c r="Z19" s="449"/>
      <c r="AA19" s="36"/>
      <c r="AB19" s="37"/>
      <c r="AC19" s="37"/>
      <c r="AD19" s="426"/>
    </row>
    <row r="20" spans="1:30" ht="10.15" customHeight="1" thickBot="1" x14ac:dyDescent="0.25">
      <c r="A20" s="283"/>
      <c r="B20" s="148"/>
      <c r="C20" s="397"/>
      <c r="D20" s="446"/>
      <c r="E20" s="474"/>
      <c r="F20" s="475"/>
      <c r="G20" s="475"/>
      <c r="H20" s="475"/>
      <c r="I20" s="475"/>
      <c r="J20" s="426"/>
      <c r="K20" s="449"/>
      <c r="L20" s="449"/>
      <c r="M20" s="449"/>
      <c r="N20" s="449"/>
      <c r="O20" s="449"/>
      <c r="P20" s="449"/>
      <c r="Q20" s="449"/>
      <c r="R20" s="36"/>
      <c r="S20" s="36"/>
      <c r="T20" s="426"/>
      <c r="U20" s="449"/>
      <c r="V20" s="449"/>
      <c r="W20" s="449"/>
      <c r="X20" s="449"/>
      <c r="Y20" s="449"/>
      <c r="Z20" s="449"/>
      <c r="AA20" s="36"/>
      <c r="AB20" s="37"/>
      <c r="AC20" s="37"/>
      <c r="AD20" s="426"/>
    </row>
    <row r="21" spans="1:30" ht="10.15" customHeight="1" x14ac:dyDescent="0.2">
      <c r="A21" s="294">
        <f>C3</f>
        <v>0.375</v>
      </c>
      <c r="B21" s="146" t="s">
        <v>12</v>
      </c>
      <c r="C21" s="395">
        <f>A21+D21/24/60</f>
        <v>0.40972222222222221</v>
      </c>
      <c r="D21" s="444">
        <v>50</v>
      </c>
      <c r="E21" s="534" t="s">
        <v>13</v>
      </c>
      <c r="F21" s="536" t="s">
        <v>148</v>
      </c>
      <c r="G21" s="536" t="s">
        <v>91</v>
      </c>
      <c r="H21" s="507" t="s">
        <v>149</v>
      </c>
      <c r="I21" s="541" t="s">
        <v>365</v>
      </c>
      <c r="J21" s="426"/>
      <c r="K21" s="449"/>
      <c r="L21" s="449"/>
      <c r="M21" s="449"/>
      <c r="N21" s="449"/>
      <c r="O21" s="449"/>
      <c r="P21" s="449"/>
      <c r="Q21" s="449"/>
      <c r="R21" s="36"/>
      <c r="S21" s="36"/>
      <c r="T21" s="426"/>
      <c r="U21" s="449"/>
      <c r="V21" s="449"/>
      <c r="W21" s="449"/>
      <c r="X21" s="449"/>
      <c r="Y21" s="449"/>
      <c r="Z21" s="449"/>
      <c r="AA21" s="36"/>
      <c r="AB21" s="37"/>
      <c r="AC21" s="37"/>
      <c r="AD21" s="426"/>
    </row>
    <row r="22" spans="1:30" ht="10.15" customHeight="1" x14ac:dyDescent="0.2">
      <c r="A22" s="295"/>
      <c r="B22" s="147"/>
      <c r="C22" s="396"/>
      <c r="D22" s="445"/>
      <c r="E22" s="534"/>
      <c r="F22" s="536"/>
      <c r="G22" s="536"/>
      <c r="H22" s="507"/>
      <c r="I22" s="541"/>
      <c r="J22" s="426"/>
      <c r="K22" s="449"/>
      <c r="L22" s="449"/>
      <c r="M22" s="449"/>
      <c r="N22" s="449"/>
      <c r="O22" s="449"/>
      <c r="P22" s="449"/>
      <c r="Q22" s="449"/>
      <c r="R22" s="36"/>
      <c r="S22" s="36"/>
      <c r="T22" s="426"/>
      <c r="U22" s="449"/>
      <c r="V22" s="449"/>
      <c r="W22" s="449"/>
      <c r="X22" s="449"/>
      <c r="Y22" s="449"/>
      <c r="Z22" s="449"/>
      <c r="AA22" s="36"/>
      <c r="AB22" s="37"/>
      <c r="AC22" s="37"/>
      <c r="AD22" s="426"/>
    </row>
    <row r="23" spans="1:30" ht="10.15" customHeight="1" x14ac:dyDescent="0.2">
      <c r="A23" s="295"/>
      <c r="B23" s="147"/>
      <c r="C23" s="396"/>
      <c r="D23" s="445"/>
      <c r="E23" s="534"/>
      <c r="F23" s="536"/>
      <c r="G23" s="536"/>
      <c r="H23" s="507"/>
      <c r="I23" s="541"/>
      <c r="J23" s="426"/>
      <c r="K23" s="449"/>
      <c r="L23" s="449"/>
      <c r="M23" s="449"/>
      <c r="N23" s="449"/>
      <c r="O23" s="449"/>
      <c r="P23" s="449"/>
      <c r="Q23" s="449"/>
      <c r="R23" s="36"/>
      <c r="S23" s="36"/>
      <c r="T23" s="426"/>
      <c r="U23" s="449"/>
      <c r="V23" s="449"/>
      <c r="W23" s="449"/>
      <c r="X23" s="449"/>
      <c r="Y23" s="449"/>
      <c r="Z23" s="449"/>
      <c r="AA23" s="36"/>
      <c r="AB23" s="37"/>
      <c r="AC23" s="37"/>
      <c r="AD23" s="426"/>
    </row>
    <row r="24" spans="1:30" ht="10.15" customHeight="1" x14ac:dyDescent="0.2">
      <c r="A24" s="295"/>
      <c r="B24" s="147"/>
      <c r="C24" s="396"/>
      <c r="D24" s="445"/>
      <c r="E24" s="534"/>
      <c r="F24" s="536"/>
      <c r="G24" s="536"/>
      <c r="H24" s="507"/>
      <c r="I24" s="541"/>
      <c r="J24" s="426"/>
      <c r="K24" s="449"/>
      <c r="L24" s="449"/>
      <c r="M24" s="449"/>
      <c r="N24" s="449"/>
      <c r="O24" s="449"/>
      <c r="P24" s="449"/>
      <c r="Q24" s="449"/>
      <c r="R24" s="36"/>
      <c r="S24" s="36"/>
      <c r="T24" s="426"/>
      <c r="U24" s="449"/>
      <c r="V24" s="449"/>
      <c r="W24" s="449"/>
      <c r="X24" s="449"/>
      <c r="Y24" s="449"/>
      <c r="Z24" s="449"/>
      <c r="AA24" s="36"/>
      <c r="AB24" s="37"/>
      <c r="AC24" s="37"/>
      <c r="AD24" s="426"/>
    </row>
    <row r="25" spans="1:30" ht="10.15" customHeight="1" x14ac:dyDescent="0.2">
      <c r="A25" s="295"/>
      <c r="B25" s="147"/>
      <c r="C25" s="396"/>
      <c r="D25" s="445"/>
      <c r="E25" s="534"/>
      <c r="F25" s="536"/>
      <c r="G25" s="536"/>
      <c r="H25" s="507"/>
      <c r="I25" s="541"/>
      <c r="J25" s="426"/>
      <c r="K25" s="449"/>
      <c r="L25" s="449"/>
      <c r="M25" s="449"/>
      <c r="N25" s="449"/>
      <c r="O25" s="449"/>
      <c r="P25" s="449"/>
      <c r="Q25" s="449"/>
      <c r="R25" s="36"/>
      <c r="S25" s="36"/>
      <c r="T25" s="426"/>
      <c r="U25" s="449"/>
      <c r="V25" s="449"/>
      <c r="W25" s="449"/>
      <c r="X25" s="449"/>
      <c r="Y25" s="449"/>
      <c r="Z25" s="449"/>
      <c r="AA25" s="36"/>
      <c r="AB25" s="37"/>
      <c r="AC25" s="37"/>
      <c r="AD25" s="426"/>
    </row>
    <row r="26" spans="1:30" ht="10.15" customHeight="1" x14ac:dyDescent="0.2">
      <c r="A26" s="295"/>
      <c r="B26" s="147"/>
      <c r="C26" s="396"/>
      <c r="D26" s="445"/>
      <c r="E26" s="534"/>
      <c r="F26" s="536"/>
      <c r="G26" s="536"/>
      <c r="H26" s="507"/>
      <c r="I26" s="541"/>
      <c r="J26" s="426"/>
      <c r="K26" s="449"/>
      <c r="L26" s="449"/>
      <c r="M26" s="449"/>
      <c r="N26" s="449"/>
      <c r="O26" s="449"/>
      <c r="P26" s="449"/>
      <c r="Q26" s="449"/>
      <c r="R26" s="36"/>
      <c r="S26" s="36"/>
      <c r="T26" s="426"/>
      <c r="U26" s="449"/>
      <c r="V26" s="449"/>
      <c r="W26" s="449"/>
      <c r="X26" s="449"/>
      <c r="Y26" s="449"/>
      <c r="Z26" s="449"/>
      <c r="AA26" s="36"/>
      <c r="AB26" s="37"/>
      <c r="AC26" s="37"/>
      <c r="AD26" s="426"/>
    </row>
    <row r="27" spans="1:30" ht="10.15" customHeight="1" x14ac:dyDescent="0.2">
      <c r="A27" s="295"/>
      <c r="B27" s="147"/>
      <c r="C27" s="396"/>
      <c r="D27" s="445"/>
      <c r="E27" s="534"/>
      <c r="F27" s="536"/>
      <c r="G27" s="536"/>
      <c r="H27" s="507"/>
      <c r="I27" s="541"/>
      <c r="J27" s="426"/>
      <c r="K27" s="449"/>
      <c r="L27" s="449"/>
      <c r="M27" s="449"/>
      <c r="N27" s="449"/>
      <c r="O27" s="449"/>
      <c r="P27" s="449"/>
      <c r="Q27" s="449"/>
      <c r="R27" s="36"/>
      <c r="S27" s="36"/>
      <c r="T27" s="426"/>
      <c r="U27" s="449"/>
      <c r="V27" s="449"/>
      <c r="W27" s="449"/>
      <c r="X27" s="449"/>
      <c r="Y27" s="449"/>
      <c r="Z27" s="449"/>
      <c r="AA27" s="36"/>
      <c r="AB27" s="37"/>
      <c r="AC27" s="37"/>
      <c r="AD27" s="426"/>
    </row>
    <row r="28" spans="1:30" ht="10.15" customHeight="1" x14ac:dyDescent="0.2">
      <c r="A28" s="295"/>
      <c r="B28" s="147"/>
      <c r="C28" s="396"/>
      <c r="D28" s="445"/>
      <c r="E28" s="534"/>
      <c r="F28" s="536"/>
      <c r="G28" s="536"/>
      <c r="H28" s="507"/>
      <c r="I28" s="541"/>
      <c r="J28" s="426"/>
      <c r="K28" s="449"/>
      <c r="L28" s="449"/>
      <c r="M28" s="449"/>
      <c r="N28" s="449"/>
      <c r="O28" s="449"/>
      <c r="P28" s="449"/>
      <c r="Q28" s="449"/>
      <c r="R28" s="36"/>
      <c r="S28" s="36"/>
      <c r="T28" s="426"/>
      <c r="U28" s="449"/>
      <c r="V28" s="449"/>
      <c r="W28" s="449"/>
      <c r="X28" s="449"/>
      <c r="Y28" s="449"/>
      <c r="Z28" s="449"/>
      <c r="AA28" s="36"/>
      <c r="AB28" s="37"/>
      <c r="AC28" s="37"/>
      <c r="AD28" s="426"/>
    </row>
    <row r="29" spans="1:30" ht="10.15" customHeight="1" x14ac:dyDescent="0.2">
      <c r="A29" s="295"/>
      <c r="B29" s="147"/>
      <c r="C29" s="396"/>
      <c r="D29" s="445"/>
      <c r="E29" s="534"/>
      <c r="F29" s="536"/>
      <c r="G29" s="536"/>
      <c r="H29" s="507"/>
      <c r="I29" s="541"/>
      <c r="J29" s="426"/>
      <c r="K29" s="449"/>
      <c r="L29" s="449"/>
      <c r="M29" s="449"/>
      <c r="N29" s="449"/>
      <c r="O29" s="449"/>
      <c r="P29" s="449"/>
      <c r="Q29" s="449"/>
      <c r="R29" s="36"/>
      <c r="S29" s="36"/>
      <c r="T29" s="426"/>
      <c r="U29" s="449"/>
      <c r="V29" s="449"/>
      <c r="W29" s="449"/>
      <c r="X29" s="449"/>
      <c r="Y29" s="449"/>
      <c r="Z29" s="449"/>
      <c r="AA29" s="36"/>
      <c r="AB29" s="37"/>
      <c r="AC29" s="37"/>
      <c r="AD29" s="426"/>
    </row>
    <row r="30" spans="1:30" ht="10.15" customHeight="1" thickBot="1" x14ac:dyDescent="0.25">
      <c r="A30" s="295"/>
      <c r="B30" s="147"/>
      <c r="C30" s="396"/>
      <c r="D30" s="445"/>
      <c r="E30" s="535"/>
      <c r="F30" s="537"/>
      <c r="G30" s="537"/>
      <c r="H30" s="508"/>
      <c r="I30" s="542"/>
      <c r="J30" s="426"/>
      <c r="K30" s="450"/>
      <c r="L30" s="450"/>
      <c r="M30" s="450"/>
      <c r="N30" s="450"/>
      <c r="O30" s="449"/>
      <c r="P30" s="449"/>
      <c r="Q30" s="449"/>
      <c r="R30" s="36"/>
      <c r="S30" s="36"/>
      <c r="T30" s="426"/>
      <c r="U30" s="450"/>
      <c r="V30" s="450"/>
      <c r="W30" s="450"/>
      <c r="X30" s="450"/>
      <c r="Y30" s="449"/>
      <c r="Z30" s="449"/>
      <c r="AA30" s="36"/>
      <c r="AB30" s="37"/>
      <c r="AC30" s="37"/>
      <c r="AD30" s="426"/>
    </row>
    <row r="31" spans="1:30" ht="10.15" customHeight="1" x14ac:dyDescent="0.2">
      <c r="A31" s="294">
        <f>C21</f>
        <v>0.40972222222222221</v>
      </c>
      <c r="B31" s="146" t="s">
        <v>12</v>
      </c>
      <c r="C31" s="395">
        <f>A31+D31/24/60</f>
        <v>0.4375</v>
      </c>
      <c r="D31" s="481">
        <v>40</v>
      </c>
      <c r="E31" s="337" t="s">
        <v>518</v>
      </c>
      <c r="F31" s="157"/>
      <c r="G31" s="157"/>
      <c r="H31" s="157"/>
      <c r="I31" s="157"/>
      <c r="J31" s="426"/>
      <c r="K31" s="442">
        <f>C21</f>
        <v>0.40972222222222221</v>
      </c>
      <c r="L31" s="147" t="s">
        <v>12</v>
      </c>
      <c r="M31" s="396">
        <f>K31+N31/24/60</f>
        <v>0.43055555555555552</v>
      </c>
      <c r="N31" s="399">
        <v>30</v>
      </c>
      <c r="O31" s="337" t="s">
        <v>518</v>
      </c>
      <c r="P31" s="157"/>
      <c r="Q31" s="157"/>
      <c r="R31" s="157"/>
      <c r="S31" s="157"/>
      <c r="T31" s="426"/>
      <c r="U31" s="442">
        <f>C21</f>
        <v>0.40972222222222221</v>
      </c>
      <c r="V31" s="147" t="s">
        <v>12</v>
      </c>
      <c r="W31" s="396">
        <f>U31+X31/24/60</f>
        <v>0.43055555555555552</v>
      </c>
      <c r="X31" s="399">
        <v>30</v>
      </c>
      <c r="Y31" s="337" t="s">
        <v>518</v>
      </c>
      <c r="Z31" s="157"/>
      <c r="AA31" s="157"/>
      <c r="AB31" s="157"/>
      <c r="AC31" s="157"/>
      <c r="AD31" s="426"/>
    </row>
    <row r="32" spans="1:30" ht="10.15" customHeight="1" x14ac:dyDescent="0.2">
      <c r="A32" s="295"/>
      <c r="B32" s="147"/>
      <c r="C32" s="396"/>
      <c r="D32" s="399"/>
      <c r="E32" s="158"/>
      <c r="F32" s="159"/>
      <c r="G32" s="159"/>
      <c r="H32" s="159"/>
      <c r="I32" s="159"/>
      <c r="J32" s="426"/>
      <c r="K32" s="442"/>
      <c r="L32" s="147"/>
      <c r="M32" s="396"/>
      <c r="N32" s="399"/>
      <c r="O32" s="158"/>
      <c r="P32" s="159"/>
      <c r="Q32" s="159"/>
      <c r="R32" s="159"/>
      <c r="S32" s="159"/>
      <c r="T32" s="426"/>
      <c r="U32" s="442"/>
      <c r="V32" s="147"/>
      <c r="W32" s="396"/>
      <c r="X32" s="399"/>
      <c r="Y32" s="158"/>
      <c r="Z32" s="159"/>
      <c r="AA32" s="159"/>
      <c r="AB32" s="159"/>
      <c r="AC32" s="159"/>
      <c r="AD32" s="426"/>
    </row>
    <row r="33" spans="1:30" ht="10.15" customHeight="1" x14ac:dyDescent="0.2">
      <c r="A33" s="295"/>
      <c r="B33" s="147"/>
      <c r="C33" s="396"/>
      <c r="D33" s="399"/>
      <c r="E33" s="158"/>
      <c r="F33" s="159"/>
      <c r="G33" s="159"/>
      <c r="H33" s="159"/>
      <c r="I33" s="159"/>
      <c r="J33" s="426"/>
      <c r="K33" s="442"/>
      <c r="L33" s="147"/>
      <c r="M33" s="396"/>
      <c r="N33" s="399"/>
      <c r="O33" s="158"/>
      <c r="P33" s="159"/>
      <c r="Q33" s="159"/>
      <c r="R33" s="159"/>
      <c r="S33" s="159"/>
      <c r="T33" s="426"/>
      <c r="U33" s="442"/>
      <c r="V33" s="147"/>
      <c r="W33" s="396"/>
      <c r="X33" s="399"/>
      <c r="Y33" s="158"/>
      <c r="Z33" s="159"/>
      <c r="AA33" s="159"/>
      <c r="AB33" s="159"/>
      <c r="AC33" s="159"/>
      <c r="AD33" s="426"/>
    </row>
    <row r="34" spans="1:30" ht="10.15" customHeight="1" x14ac:dyDescent="0.2">
      <c r="A34" s="295"/>
      <c r="B34" s="147"/>
      <c r="C34" s="396"/>
      <c r="D34" s="399"/>
      <c r="E34" s="158"/>
      <c r="F34" s="159"/>
      <c r="G34" s="159"/>
      <c r="H34" s="159"/>
      <c r="I34" s="159"/>
      <c r="J34" s="426"/>
      <c r="K34" s="442"/>
      <c r="L34" s="147"/>
      <c r="M34" s="396"/>
      <c r="N34" s="399"/>
      <c r="O34" s="158"/>
      <c r="P34" s="159"/>
      <c r="Q34" s="159"/>
      <c r="R34" s="159"/>
      <c r="S34" s="159"/>
      <c r="T34" s="426"/>
      <c r="U34" s="442"/>
      <c r="V34" s="147"/>
      <c r="W34" s="396"/>
      <c r="X34" s="399"/>
      <c r="Y34" s="158"/>
      <c r="Z34" s="159"/>
      <c r="AA34" s="159"/>
      <c r="AB34" s="159"/>
      <c r="AC34" s="159"/>
      <c r="AD34" s="426"/>
    </row>
    <row r="35" spans="1:30" ht="10.15" customHeight="1" x14ac:dyDescent="0.2">
      <c r="A35" s="295"/>
      <c r="B35" s="147"/>
      <c r="C35" s="396"/>
      <c r="D35" s="399"/>
      <c r="E35" s="158"/>
      <c r="F35" s="159"/>
      <c r="G35" s="159"/>
      <c r="H35" s="159"/>
      <c r="I35" s="159"/>
      <c r="J35" s="426"/>
      <c r="K35" s="442"/>
      <c r="L35" s="147"/>
      <c r="M35" s="396"/>
      <c r="N35" s="399"/>
      <c r="O35" s="158"/>
      <c r="P35" s="159"/>
      <c r="Q35" s="159"/>
      <c r="R35" s="159"/>
      <c r="S35" s="159"/>
      <c r="T35" s="426"/>
      <c r="U35" s="442"/>
      <c r="V35" s="147"/>
      <c r="W35" s="396"/>
      <c r="X35" s="399"/>
      <c r="Y35" s="158"/>
      <c r="Z35" s="159"/>
      <c r="AA35" s="159"/>
      <c r="AB35" s="159"/>
      <c r="AC35" s="159"/>
      <c r="AD35" s="426"/>
    </row>
    <row r="36" spans="1:30" ht="10.15" customHeight="1" thickBot="1" x14ac:dyDescent="0.25">
      <c r="A36" s="295"/>
      <c r="B36" s="147"/>
      <c r="C36" s="396"/>
      <c r="D36" s="399"/>
      <c r="E36" s="158"/>
      <c r="F36" s="159"/>
      <c r="G36" s="159"/>
      <c r="H36" s="159"/>
      <c r="I36" s="159"/>
      <c r="J36" s="426"/>
      <c r="K36" s="442"/>
      <c r="L36" s="147"/>
      <c r="M36" s="396"/>
      <c r="N36" s="399"/>
      <c r="O36" s="160"/>
      <c r="P36" s="161"/>
      <c r="Q36" s="161"/>
      <c r="R36" s="161"/>
      <c r="S36" s="161"/>
      <c r="T36" s="426"/>
      <c r="U36" s="442"/>
      <c r="V36" s="147"/>
      <c r="W36" s="396"/>
      <c r="X36" s="399"/>
      <c r="Y36" s="160"/>
      <c r="Z36" s="161"/>
      <c r="AA36" s="161"/>
      <c r="AB36" s="161"/>
      <c r="AC36" s="161"/>
      <c r="AD36" s="426"/>
    </row>
    <row r="37" spans="1:30" ht="10.15" customHeight="1" x14ac:dyDescent="0.2">
      <c r="A37" s="295"/>
      <c r="B37" s="147"/>
      <c r="C37" s="396"/>
      <c r="D37" s="399"/>
      <c r="E37" s="158"/>
      <c r="F37" s="159"/>
      <c r="G37" s="159"/>
      <c r="H37" s="159"/>
      <c r="I37" s="159"/>
      <c r="J37" s="426"/>
      <c r="K37" s="441">
        <f>M31</f>
        <v>0.43055555555555552</v>
      </c>
      <c r="L37" s="146" t="s">
        <v>12</v>
      </c>
      <c r="M37" s="395">
        <f>K37+N37/24/60</f>
        <v>0.43749999999999994</v>
      </c>
      <c r="N37" s="481">
        <v>10</v>
      </c>
      <c r="O37" s="266" t="s">
        <v>180</v>
      </c>
      <c r="P37" s="503" t="s">
        <v>459</v>
      </c>
      <c r="Q37" s="504"/>
      <c r="R37" s="504"/>
      <c r="S37" s="504"/>
      <c r="T37" s="426"/>
      <c r="U37" s="451">
        <f>W31</f>
        <v>0.43055555555555552</v>
      </c>
      <c r="V37" s="451" t="s">
        <v>12</v>
      </c>
      <c r="W37" s="447">
        <f>U37+X37/24/60</f>
        <v>0.47222222222222221</v>
      </c>
      <c r="X37" s="511">
        <v>60</v>
      </c>
      <c r="Y37" s="554" t="s">
        <v>126</v>
      </c>
      <c r="Z37" s="547" t="s">
        <v>418</v>
      </c>
      <c r="AA37" s="547" t="s">
        <v>256</v>
      </c>
      <c r="AB37" s="560" t="s">
        <v>395</v>
      </c>
      <c r="AC37" s="562" t="s">
        <v>267</v>
      </c>
      <c r="AD37" s="426"/>
    </row>
    <row r="38" spans="1:30" ht="9.75" customHeight="1" thickBot="1" x14ac:dyDescent="0.25">
      <c r="A38" s="480"/>
      <c r="B38" s="207"/>
      <c r="C38" s="453"/>
      <c r="D38" s="482"/>
      <c r="E38" s="160"/>
      <c r="F38" s="161"/>
      <c r="G38" s="161"/>
      <c r="H38" s="161"/>
      <c r="I38" s="161"/>
      <c r="J38" s="426"/>
      <c r="K38" s="452"/>
      <c r="L38" s="207"/>
      <c r="M38" s="453"/>
      <c r="N38" s="482"/>
      <c r="O38" s="267"/>
      <c r="P38" s="505"/>
      <c r="Q38" s="506"/>
      <c r="R38" s="506"/>
      <c r="S38" s="506"/>
      <c r="T38" s="426"/>
      <c r="U38" s="442"/>
      <c r="V38" s="442"/>
      <c r="W38" s="396"/>
      <c r="X38" s="399"/>
      <c r="Y38" s="555"/>
      <c r="Z38" s="547"/>
      <c r="AA38" s="547"/>
      <c r="AB38" s="560"/>
      <c r="AC38" s="562"/>
      <c r="AD38" s="426"/>
    </row>
    <row r="39" spans="1:30" ht="10.15" customHeight="1" x14ac:dyDescent="0.2">
      <c r="A39" s="502">
        <f>C31</f>
        <v>0.4375</v>
      </c>
      <c r="B39" s="189" t="s">
        <v>12</v>
      </c>
      <c r="C39" s="447">
        <f>A39+D39/24/60</f>
        <v>0.47222222222222221</v>
      </c>
      <c r="D39" s="511">
        <v>50</v>
      </c>
      <c r="E39" s="512" t="s">
        <v>92</v>
      </c>
      <c r="F39" s="515" t="s">
        <v>303</v>
      </c>
      <c r="G39" s="515" t="s">
        <v>93</v>
      </c>
      <c r="H39" s="518" t="s">
        <v>241</v>
      </c>
      <c r="I39" s="486" t="s">
        <v>366</v>
      </c>
      <c r="J39" s="426"/>
      <c r="K39" s="451">
        <f>M37</f>
        <v>0.43749999999999994</v>
      </c>
      <c r="L39" s="189" t="s">
        <v>12</v>
      </c>
      <c r="M39" s="447">
        <f>K39+N39/24/60</f>
        <v>0.46527777777777773</v>
      </c>
      <c r="N39" s="511">
        <v>40</v>
      </c>
      <c r="O39" s="267"/>
      <c r="P39" s="524" t="s">
        <v>110</v>
      </c>
      <c r="Q39" s="524" t="s">
        <v>111</v>
      </c>
      <c r="R39" s="524" t="s">
        <v>112</v>
      </c>
      <c r="S39" s="524" t="s">
        <v>370</v>
      </c>
      <c r="T39" s="426"/>
      <c r="U39" s="442"/>
      <c r="V39" s="442"/>
      <c r="W39" s="396"/>
      <c r="X39" s="399"/>
      <c r="Y39" s="555"/>
      <c r="Z39" s="547"/>
      <c r="AA39" s="547"/>
      <c r="AB39" s="560"/>
      <c r="AC39" s="562"/>
      <c r="AD39" s="426"/>
    </row>
    <row r="40" spans="1:30" ht="10.15" customHeight="1" x14ac:dyDescent="0.2">
      <c r="A40" s="295"/>
      <c r="B40" s="147"/>
      <c r="C40" s="396"/>
      <c r="D40" s="399"/>
      <c r="E40" s="513"/>
      <c r="F40" s="516"/>
      <c r="G40" s="516"/>
      <c r="H40" s="519"/>
      <c r="I40" s="487"/>
      <c r="J40" s="426"/>
      <c r="K40" s="442"/>
      <c r="L40" s="147"/>
      <c r="M40" s="396"/>
      <c r="N40" s="399"/>
      <c r="O40" s="267"/>
      <c r="P40" s="525"/>
      <c r="Q40" s="525"/>
      <c r="R40" s="525"/>
      <c r="S40" s="525"/>
      <c r="T40" s="426"/>
      <c r="U40" s="442"/>
      <c r="V40" s="442"/>
      <c r="W40" s="396"/>
      <c r="X40" s="399"/>
      <c r="Y40" s="555"/>
      <c r="Z40" s="547"/>
      <c r="AA40" s="547"/>
      <c r="AB40" s="560"/>
      <c r="AC40" s="562"/>
      <c r="AD40" s="426"/>
    </row>
    <row r="41" spans="1:30" ht="10.15" customHeight="1" x14ac:dyDescent="0.2">
      <c r="A41" s="295"/>
      <c r="B41" s="147"/>
      <c r="C41" s="396"/>
      <c r="D41" s="399"/>
      <c r="E41" s="513"/>
      <c r="F41" s="516"/>
      <c r="G41" s="516"/>
      <c r="H41" s="519"/>
      <c r="I41" s="487"/>
      <c r="J41" s="426"/>
      <c r="K41" s="442"/>
      <c r="L41" s="147"/>
      <c r="M41" s="396"/>
      <c r="N41" s="399"/>
      <c r="O41" s="267"/>
      <c r="P41" s="525"/>
      <c r="Q41" s="525"/>
      <c r="R41" s="525"/>
      <c r="S41" s="525"/>
      <c r="T41" s="426"/>
      <c r="U41" s="442"/>
      <c r="V41" s="442"/>
      <c r="W41" s="396"/>
      <c r="X41" s="399"/>
      <c r="Y41" s="555"/>
      <c r="Z41" s="547"/>
      <c r="AA41" s="547"/>
      <c r="AB41" s="560"/>
      <c r="AC41" s="562"/>
      <c r="AD41" s="426"/>
    </row>
    <row r="42" spans="1:30" ht="10.15" customHeight="1" x14ac:dyDescent="0.2">
      <c r="A42" s="295"/>
      <c r="B42" s="147"/>
      <c r="C42" s="396"/>
      <c r="D42" s="399"/>
      <c r="E42" s="513"/>
      <c r="F42" s="516"/>
      <c r="G42" s="516"/>
      <c r="H42" s="519"/>
      <c r="I42" s="487"/>
      <c r="J42" s="426"/>
      <c r="K42" s="442"/>
      <c r="L42" s="147"/>
      <c r="M42" s="396"/>
      <c r="N42" s="399"/>
      <c r="O42" s="267"/>
      <c r="P42" s="525"/>
      <c r="Q42" s="525"/>
      <c r="R42" s="525"/>
      <c r="S42" s="525"/>
      <c r="T42" s="426"/>
      <c r="U42" s="442"/>
      <c r="V42" s="442"/>
      <c r="W42" s="396"/>
      <c r="X42" s="399"/>
      <c r="Y42" s="555"/>
      <c r="Z42" s="547"/>
      <c r="AA42" s="547"/>
      <c r="AB42" s="560"/>
      <c r="AC42" s="562"/>
      <c r="AD42" s="426"/>
    </row>
    <row r="43" spans="1:30" ht="10.15" customHeight="1" x14ac:dyDescent="0.2">
      <c r="A43" s="295"/>
      <c r="B43" s="147"/>
      <c r="C43" s="396"/>
      <c r="D43" s="399"/>
      <c r="E43" s="513"/>
      <c r="F43" s="516"/>
      <c r="G43" s="516"/>
      <c r="H43" s="519"/>
      <c r="I43" s="487"/>
      <c r="J43" s="426"/>
      <c r="K43" s="442"/>
      <c r="L43" s="147"/>
      <c r="M43" s="396"/>
      <c r="N43" s="399"/>
      <c r="O43" s="267"/>
      <c r="P43" s="525"/>
      <c r="Q43" s="525"/>
      <c r="R43" s="525"/>
      <c r="S43" s="525"/>
      <c r="T43" s="426"/>
      <c r="U43" s="442"/>
      <c r="V43" s="442"/>
      <c r="W43" s="396"/>
      <c r="X43" s="399"/>
      <c r="Y43" s="555"/>
      <c r="Z43" s="547"/>
      <c r="AA43" s="547"/>
      <c r="AB43" s="560"/>
      <c r="AC43" s="562"/>
      <c r="AD43" s="426"/>
    </row>
    <row r="44" spans="1:30" ht="10.15" customHeight="1" x14ac:dyDescent="0.2">
      <c r="A44" s="295"/>
      <c r="B44" s="147"/>
      <c r="C44" s="396"/>
      <c r="D44" s="399"/>
      <c r="E44" s="513"/>
      <c r="F44" s="516"/>
      <c r="G44" s="516"/>
      <c r="H44" s="519"/>
      <c r="I44" s="487"/>
      <c r="J44" s="426"/>
      <c r="K44" s="442"/>
      <c r="L44" s="147"/>
      <c r="M44" s="396"/>
      <c r="N44" s="399"/>
      <c r="O44" s="267"/>
      <c r="P44" s="525"/>
      <c r="Q44" s="525"/>
      <c r="R44" s="525"/>
      <c r="S44" s="525"/>
      <c r="T44" s="426"/>
      <c r="U44" s="442"/>
      <c r="V44" s="442"/>
      <c r="W44" s="396"/>
      <c r="X44" s="399"/>
      <c r="Y44" s="555"/>
      <c r="Z44" s="547"/>
      <c r="AA44" s="547"/>
      <c r="AB44" s="560"/>
      <c r="AC44" s="562"/>
      <c r="AD44" s="426"/>
    </row>
    <row r="45" spans="1:30" ht="10.15" customHeight="1" x14ac:dyDescent="0.2">
      <c r="A45" s="295"/>
      <c r="B45" s="147"/>
      <c r="C45" s="396"/>
      <c r="D45" s="399"/>
      <c r="E45" s="513"/>
      <c r="F45" s="516"/>
      <c r="G45" s="516"/>
      <c r="H45" s="519"/>
      <c r="I45" s="487"/>
      <c r="J45" s="426"/>
      <c r="K45" s="442"/>
      <c r="L45" s="147"/>
      <c r="M45" s="396"/>
      <c r="N45" s="399"/>
      <c r="O45" s="267"/>
      <c r="P45" s="525"/>
      <c r="Q45" s="525"/>
      <c r="R45" s="525"/>
      <c r="S45" s="525"/>
      <c r="T45" s="426"/>
      <c r="U45" s="442"/>
      <c r="V45" s="442"/>
      <c r="W45" s="396"/>
      <c r="X45" s="399"/>
      <c r="Y45" s="555"/>
      <c r="Z45" s="547"/>
      <c r="AA45" s="547"/>
      <c r="AB45" s="560"/>
      <c r="AC45" s="562"/>
      <c r="AD45" s="426"/>
    </row>
    <row r="46" spans="1:30" ht="10.15" customHeight="1" thickBot="1" x14ac:dyDescent="0.25">
      <c r="A46" s="295"/>
      <c r="B46" s="147"/>
      <c r="C46" s="396"/>
      <c r="D46" s="399"/>
      <c r="E46" s="513"/>
      <c r="F46" s="516"/>
      <c r="G46" s="516"/>
      <c r="H46" s="519"/>
      <c r="I46" s="487"/>
      <c r="J46" s="426"/>
      <c r="K46" s="452"/>
      <c r="L46" s="207"/>
      <c r="M46" s="453"/>
      <c r="N46" s="482"/>
      <c r="O46" s="268"/>
      <c r="P46" s="526"/>
      <c r="Q46" s="526"/>
      <c r="R46" s="526"/>
      <c r="S46" s="526"/>
      <c r="T46" s="426"/>
      <c r="U46" s="442"/>
      <c r="V46" s="442"/>
      <c r="W46" s="396"/>
      <c r="X46" s="399"/>
      <c r="Y46" s="555"/>
      <c r="Z46" s="547"/>
      <c r="AA46" s="547"/>
      <c r="AB46" s="560"/>
      <c r="AC46" s="562"/>
      <c r="AD46" s="426"/>
    </row>
    <row r="47" spans="1:30" ht="10.15" customHeight="1" x14ac:dyDescent="0.2">
      <c r="A47" s="295"/>
      <c r="B47" s="147"/>
      <c r="C47" s="396"/>
      <c r="D47" s="399"/>
      <c r="E47" s="513"/>
      <c r="F47" s="516"/>
      <c r="G47" s="516"/>
      <c r="H47" s="519"/>
      <c r="I47" s="487"/>
      <c r="J47" s="426"/>
      <c r="K47" s="441">
        <f>M39</f>
        <v>0.46527777777777773</v>
      </c>
      <c r="L47" s="146" t="s">
        <v>12</v>
      </c>
      <c r="M47" s="395">
        <f>K47+N47/24/60</f>
        <v>0.47916666666666663</v>
      </c>
      <c r="N47" s="481">
        <v>20</v>
      </c>
      <c r="O47" s="337" t="s">
        <v>518</v>
      </c>
      <c r="P47" s="157"/>
      <c r="Q47" s="157"/>
      <c r="R47" s="157"/>
      <c r="S47" s="157"/>
      <c r="T47" s="426"/>
      <c r="U47" s="442"/>
      <c r="V47" s="442"/>
      <c r="W47" s="396"/>
      <c r="X47" s="399"/>
      <c r="Y47" s="555"/>
      <c r="Z47" s="547"/>
      <c r="AA47" s="547"/>
      <c r="AB47" s="560"/>
      <c r="AC47" s="562"/>
      <c r="AD47" s="426"/>
    </row>
    <row r="48" spans="1:30" ht="10.15" customHeight="1" thickBot="1" x14ac:dyDescent="0.25">
      <c r="A48" s="296"/>
      <c r="B48" s="148"/>
      <c r="C48" s="397"/>
      <c r="D48" s="400"/>
      <c r="E48" s="514"/>
      <c r="F48" s="517"/>
      <c r="G48" s="517"/>
      <c r="H48" s="520"/>
      <c r="I48" s="488"/>
      <c r="J48" s="426"/>
      <c r="K48" s="442"/>
      <c r="L48" s="147"/>
      <c r="M48" s="396"/>
      <c r="N48" s="399"/>
      <c r="O48" s="158"/>
      <c r="P48" s="159"/>
      <c r="Q48" s="159"/>
      <c r="R48" s="159"/>
      <c r="S48" s="159"/>
      <c r="T48" s="426"/>
      <c r="U48" s="443"/>
      <c r="V48" s="443"/>
      <c r="W48" s="397"/>
      <c r="X48" s="400"/>
      <c r="Y48" s="556"/>
      <c r="Z48" s="548"/>
      <c r="AA48" s="548"/>
      <c r="AB48" s="561"/>
      <c r="AC48" s="563"/>
      <c r="AD48" s="426"/>
    </row>
    <row r="49" spans="1:30" ht="10.15" customHeight="1" x14ac:dyDescent="0.2">
      <c r="A49" s="502">
        <f>C39</f>
        <v>0.47222222222222221</v>
      </c>
      <c r="B49" s="189" t="s">
        <v>12</v>
      </c>
      <c r="C49" s="447">
        <f>A49+D49/24/60</f>
        <v>0.48958333333333331</v>
      </c>
      <c r="D49" s="511">
        <v>25</v>
      </c>
      <c r="E49" s="337" t="s">
        <v>518</v>
      </c>
      <c r="F49" s="157"/>
      <c r="G49" s="157"/>
      <c r="H49" s="157"/>
      <c r="I49" s="157"/>
      <c r="J49" s="426"/>
      <c r="K49" s="442"/>
      <c r="L49" s="147"/>
      <c r="M49" s="396"/>
      <c r="N49" s="399"/>
      <c r="O49" s="158"/>
      <c r="P49" s="159"/>
      <c r="Q49" s="159"/>
      <c r="R49" s="159"/>
      <c r="S49" s="159"/>
      <c r="T49" s="426"/>
      <c r="U49" s="441">
        <f>C39</f>
        <v>0.47222222222222221</v>
      </c>
      <c r="V49" s="146" t="s">
        <v>12</v>
      </c>
      <c r="W49" s="395">
        <f>U49+X49/24/60</f>
        <v>0.48958333333333331</v>
      </c>
      <c r="X49" s="481">
        <v>25</v>
      </c>
      <c r="Y49" s="337" t="s">
        <v>518</v>
      </c>
      <c r="Z49" s="157"/>
      <c r="AA49" s="157"/>
      <c r="AB49" s="157"/>
      <c r="AC49" s="157"/>
      <c r="AD49" s="426"/>
    </row>
    <row r="50" spans="1:30" ht="10.15" customHeight="1" thickBot="1" x14ac:dyDescent="0.25">
      <c r="A50" s="295"/>
      <c r="B50" s="147"/>
      <c r="C50" s="396"/>
      <c r="D50" s="399"/>
      <c r="E50" s="158"/>
      <c r="F50" s="159"/>
      <c r="G50" s="159"/>
      <c r="H50" s="159"/>
      <c r="I50" s="159"/>
      <c r="J50" s="426"/>
      <c r="K50" s="443"/>
      <c r="L50" s="148"/>
      <c r="M50" s="397"/>
      <c r="N50" s="400"/>
      <c r="O50" s="160"/>
      <c r="P50" s="161"/>
      <c r="Q50" s="161"/>
      <c r="R50" s="161"/>
      <c r="S50" s="161"/>
      <c r="T50" s="426"/>
      <c r="U50" s="442"/>
      <c r="V50" s="147"/>
      <c r="W50" s="396"/>
      <c r="X50" s="399"/>
      <c r="Y50" s="158"/>
      <c r="Z50" s="159"/>
      <c r="AA50" s="159"/>
      <c r="AB50" s="159"/>
      <c r="AC50" s="159"/>
      <c r="AD50" s="426"/>
    </row>
    <row r="51" spans="1:30" ht="10.15" customHeight="1" x14ac:dyDescent="0.2">
      <c r="A51" s="295"/>
      <c r="B51" s="147"/>
      <c r="C51" s="396"/>
      <c r="D51" s="399"/>
      <c r="E51" s="158"/>
      <c r="F51" s="159"/>
      <c r="G51" s="159"/>
      <c r="H51" s="159"/>
      <c r="I51" s="159"/>
      <c r="J51" s="426"/>
      <c r="K51" s="491">
        <f>M47</f>
        <v>0.47916666666666663</v>
      </c>
      <c r="L51" s="344" t="s">
        <v>12</v>
      </c>
      <c r="M51" s="470">
        <f>K51+N51/24/60</f>
        <v>0.49652777777777773</v>
      </c>
      <c r="N51" s="460">
        <v>25</v>
      </c>
      <c r="O51" s="266" t="s">
        <v>109</v>
      </c>
      <c r="P51" s="503" t="s">
        <v>114</v>
      </c>
      <c r="Q51" s="522" t="s">
        <v>238</v>
      </c>
      <c r="R51" s="522" t="s">
        <v>115</v>
      </c>
      <c r="S51" s="522" t="s">
        <v>371</v>
      </c>
      <c r="T51" s="426"/>
      <c r="U51" s="442"/>
      <c r="V51" s="147"/>
      <c r="W51" s="396"/>
      <c r="X51" s="399"/>
      <c r="Y51" s="158"/>
      <c r="Z51" s="159"/>
      <c r="AA51" s="159"/>
      <c r="AB51" s="159"/>
      <c r="AC51" s="159"/>
      <c r="AD51" s="426"/>
    </row>
    <row r="52" spans="1:30" ht="10.15" customHeight="1" x14ac:dyDescent="0.2">
      <c r="A52" s="295"/>
      <c r="B52" s="147"/>
      <c r="C52" s="396"/>
      <c r="D52" s="399"/>
      <c r="E52" s="158"/>
      <c r="F52" s="159"/>
      <c r="G52" s="159"/>
      <c r="H52" s="159"/>
      <c r="I52" s="159"/>
      <c r="J52" s="426"/>
      <c r="K52" s="492"/>
      <c r="L52" s="345"/>
      <c r="M52" s="471"/>
      <c r="N52" s="461"/>
      <c r="O52" s="267"/>
      <c r="P52" s="458"/>
      <c r="Q52" s="455"/>
      <c r="R52" s="455"/>
      <c r="S52" s="455"/>
      <c r="T52" s="426"/>
      <c r="U52" s="442"/>
      <c r="V52" s="147"/>
      <c r="W52" s="396"/>
      <c r="X52" s="399"/>
      <c r="Y52" s="158"/>
      <c r="Z52" s="159"/>
      <c r="AA52" s="159"/>
      <c r="AB52" s="159"/>
      <c r="AC52" s="159"/>
      <c r="AD52" s="426"/>
    </row>
    <row r="53" spans="1:30" ht="10.15" customHeight="1" thickBot="1" x14ac:dyDescent="0.25">
      <c r="A53" s="296"/>
      <c r="B53" s="148"/>
      <c r="C53" s="397"/>
      <c r="D53" s="400"/>
      <c r="E53" s="160"/>
      <c r="F53" s="161"/>
      <c r="G53" s="161"/>
      <c r="H53" s="161"/>
      <c r="I53" s="161"/>
      <c r="J53" s="426"/>
      <c r="K53" s="492"/>
      <c r="L53" s="345"/>
      <c r="M53" s="471"/>
      <c r="N53" s="461"/>
      <c r="O53" s="267"/>
      <c r="P53" s="458"/>
      <c r="Q53" s="455"/>
      <c r="R53" s="455"/>
      <c r="S53" s="455"/>
      <c r="T53" s="426"/>
      <c r="U53" s="443"/>
      <c r="V53" s="148"/>
      <c r="W53" s="397"/>
      <c r="X53" s="400"/>
      <c r="Y53" s="160"/>
      <c r="Z53" s="161"/>
      <c r="AA53" s="161"/>
      <c r="AB53" s="161"/>
      <c r="AC53" s="161"/>
      <c r="AD53" s="426"/>
    </row>
    <row r="54" spans="1:30" ht="10.15" customHeight="1" x14ac:dyDescent="0.2">
      <c r="A54" s="294">
        <f>C49</f>
        <v>0.48958333333333331</v>
      </c>
      <c r="B54" s="146" t="s">
        <v>12</v>
      </c>
      <c r="C54" s="395">
        <f>A54+D54/24/60</f>
        <v>0.49652777777777773</v>
      </c>
      <c r="D54" s="481">
        <v>10</v>
      </c>
      <c r="E54" s="543" t="s">
        <v>94</v>
      </c>
      <c r="F54" s="476" t="s">
        <v>282</v>
      </c>
      <c r="G54" s="477"/>
      <c r="H54" s="477"/>
      <c r="I54" s="477"/>
      <c r="J54" s="426"/>
      <c r="K54" s="492"/>
      <c r="L54" s="345"/>
      <c r="M54" s="471"/>
      <c r="N54" s="461"/>
      <c r="O54" s="267"/>
      <c r="P54" s="458"/>
      <c r="Q54" s="455"/>
      <c r="R54" s="455"/>
      <c r="S54" s="455"/>
      <c r="T54" s="426"/>
      <c r="U54" s="441">
        <f>W49</f>
        <v>0.48958333333333331</v>
      </c>
      <c r="V54" s="146" t="s">
        <v>12</v>
      </c>
      <c r="W54" s="395">
        <f>U54+X54/24/60</f>
        <v>0.49652777777777773</v>
      </c>
      <c r="X54" s="481">
        <v>10</v>
      </c>
      <c r="Y54" s="554" t="s">
        <v>127</v>
      </c>
      <c r="Z54" s="549" t="s">
        <v>279</v>
      </c>
      <c r="AA54" s="550"/>
      <c r="AB54" s="550"/>
      <c r="AC54" s="550"/>
      <c r="AD54" s="426"/>
    </row>
    <row r="55" spans="1:30" ht="10.15" customHeight="1" thickBot="1" x14ac:dyDescent="0.25">
      <c r="A55" s="480"/>
      <c r="B55" s="207"/>
      <c r="C55" s="453"/>
      <c r="D55" s="482"/>
      <c r="E55" s="543"/>
      <c r="F55" s="478"/>
      <c r="G55" s="479"/>
      <c r="H55" s="479"/>
      <c r="I55" s="479"/>
      <c r="J55" s="426"/>
      <c r="K55" s="492"/>
      <c r="L55" s="345"/>
      <c r="M55" s="471"/>
      <c r="N55" s="461"/>
      <c r="O55" s="267"/>
      <c r="P55" s="505"/>
      <c r="Q55" s="523"/>
      <c r="R55" s="523"/>
      <c r="S55" s="523"/>
      <c r="T55" s="426"/>
      <c r="U55" s="443"/>
      <c r="V55" s="148"/>
      <c r="W55" s="397"/>
      <c r="X55" s="400"/>
      <c r="Y55" s="555"/>
      <c r="Z55" s="408"/>
      <c r="AA55" s="551"/>
      <c r="AB55" s="551"/>
      <c r="AC55" s="551"/>
      <c r="AD55" s="426"/>
    </row>
    <row r="56" spans="1:30" ht="10.15" customHeight="1" x14ac:dyDescent="0.2">
      <c r="A56" s="502">
        <f>C54</f>
        <v>0.49652777777777773</v>
      </c>
      <c r="B56" s="189" t="s">
        <v>12</v>
      </c>
      <c r="C56" s="447">
        <f>A56+D56/24/60</f>
        <v>0.51388888888888884</v>
      </c>
      <c r="D56" s="511">
        <v>25</v>
      </c>
      <c r="E56" s="543"/>
      <c r="F56" s="499" t="s">
        <v>95</v>
      </c>
      <c r="G56" s="499" t="s">
        <v>96</v>
      </c>
      <c r="H56" s="545" t="s">
        <v>97</v>
      </c>
      <c r="I56" s="545" t="s">
        <v>367</v>
      </c>
      <c r="J56" s="426"/>
      <c r="K56" s="492">
        <f>M51</f>
        <v>0.49652777777777773</v>
      </c>
      <c r="L56" s="345" t="s">
        <v>12</v>
      </c>
      <c r="M56" s="471">
        <f>K56+N56/24/60</f>
        <v>0.51388888888888884</v>
      </c>
      <c r="N56" s="461">
        <v>25</v>
      </c>
      <c r="O56" s="267"/>
      <c r="P56" s="457" t="s">
        <v>116</v>
      </c>
      <c r="Q56" s="454" t="s">
        <v>117</v>
      </c>
      <c r="R56" s="454" t="s">
        <v>118</v>
      </c>
      <c r="S56" s="454" t="s">
        <v>372</v>
      </c>
      <c r="T56" s="426"/>
      <c r="U56" s="441">
        <f>W54</f>
        <v>0.49652777777777773</v>
      </c>
      <c r="V56" s="441" t="s">
        <v>12</v>
      </c>
      <c r="W56" s="395">
        <f>U56+X56/24/60</f>
        <v>0.52430555555555547</v>
      </c>
      <c r="X56" s="481">
        <v>40</v>
      </c>
      <c r="Y56" s="555"/>
      <c r="Z56" s="260" t="s">
        <v>292</v>
      </c>
      <c r="AA56" s="260" t="s">
        <v>133</v>
      </c>
      <c r="AB56" s="288" t="s">
        <v>291</v>
      </c>
      <c r="AC56" s="312" t="s">
        <v>290</v>
      </c>
      <c r="AD56" s="426"/>
    </row>
    <row r="57" spans="1:30" ht="10.15" customHeight="1" x14ac:dyDescent="0.2">
      <c r="A57" s="295"/>
      <c r="B57" s="147"/>
      <c r="C57" s="396"/>
      <c r="D57" s="399"/>
      <c r="E57" s="543"/>
      <c r="F57" s="500"/>
      <c r="G57" s="500"/>
      <c r="H57" s="494"/>
      <c r="I57" s="494"/>
      <c r="J57" s="426"/>
      <c r="K57" s="492"/>
      <c r="L57" s="345"/>
      <c r="M57" s="471"/>
      <c r="N57" s="461"/>
      <c r="O57" s="267"/>
      <c r="P57" s="458"/>
      <c r="Q57" s="455"/>
      <c r="R57" s="455"/>
      <c r="S57" s="455"/>
      <c r="T57" s="426"/>
      <c r="U57" s="442"/>
      <c r="V57" s="442"/>
      <c r="W57" s="396"/>
      <c r="X57" s="399"/>
      <c r="Y57" s="555"/>
      <c r="Z57" s="261"/>
      <c r="AA57" s="261"/>
      <c r="AB57" s="289"/>
      <c r="AC57" s="313"/>
      <c r="AD57" s="426"/>
    </row>
    <row r="58" spans="1:30" ht="10.15" customHeight="1" x14ac:dyDescent="0.2">
      <c r="A58" s="295"/>
      <c r="B58" s="147"/>
      <c r="C58" s="396"/>
      <c r="D58" s="399"/>
      <c r="E58" s="543"/>
      <c r="F58" s="500"/>
      <c r="G58" s="500"/>
      <c r="H58" s="494"/>
      <c r="I58" s="494"/>
      <c r="J58" s="426"/>
      <c r="K58" s="492"/>
      <c r="L58" s="345"/>
      <c r="M58" s="471"/>
      <c r="N58" s="461"/>
      <c r="O58" s="267"/>
      <c r="P58" s="458"/>
      <c r="Q58" s="455"/>
      <c r="R58" s="455"/>
      <c r="S58" s="455"/>
      <c r="T58" s="426"/>
      <c r="U58" s="442"/>
      <c r="V58" s="442"/>
      <c r="W58" s="396"/>
      <c r="X58" s="399"/>
      <c r="Y58" s="555"/>
      <c r="Z58" s="261"/>
      <c r="AA58" s="261"/>
      <c r="AB58" s="289"/>
      <c r="AC58" s="313"/>
      <c r="AD58" s="426"/>
    </row>
    <row r="59" spans="1:30" ht="10.15" customHeight="1" x14ac:dyDescent="0.2">
      <c r="A59" s="295"/>
      <c r="B59" s="147"/>
      <c r="C59" s="396"/>
      <c r="D59" s="399"/>
      <c r="E59" s="543"/>
      <c r="F59" s="500"/>
      <c r="G59" s="500"/>
      <c r="H59" s="494"/>
      <c r="I59" s="494"/>
      <c r="J59" s="426"/>
      <c r="K59" s="492"/>
      <c r="L59" s="345"/>
      <c r="M59" s="471"/>
      <c r="N59" s="461"/>
      <c r="O59" s="267"/>
      <c r="P59" s="458"/>
      <c r="Q59" s="455"/>
      <c r="R59" s="455"/>
      <c r="S59" s="455"/>
      <c r="T59" s="426"/>
      <c r="U59" s="442"/>
      <c r="V59" s="442"/>
      <c r="W59" s="396"/>
      <c r="X59" s="399"/>
      <c r="Y59" s="555"/>
      <c r="Z59" s="261"/>
      <c r="AA59" s="261"/>
      <c r="AB59" s="289"/>
      <c r="AC59" s="313"/>
      <c r="AD59" s="426"/>
    </row>
    <row r="60" spans="1:30" ht="10.15" customHeight="1" thickBot="1" x14ac:dyDescent="0.25">
      <c r="A60" s="296"/>
      <c r="B60" s="148"/>
      <c r="C60" s="397"/>
      <c r="D60" s="400"/>
      <c r="E60" s="544"/>
      <c r="F60" s="501"/>
      <c r="G60" s="501"/>
      <c r="H60" s="498"/>
      <c r="I60" s="498"/>
      <c r="J60" s="426"/>
      <c r="K60" s="546"/>
      <c r="L60" s="346"/>
      <c r="M60" s="521"/>
      <c r="N60" s="527"/>
      <c r="O60" s="268"/>
      <c r="P60" s="459"/>
      <c r="Q60" s="456"/>
      <c r="R60" s="456"/>
      <c r="S60" s="456"/>
      <c r="T60" s="426"/>
      <c r="U60" s="442"/>
      <c r="V60" s="442"/>
      <c r="W60" s="396"/>
      <c r="X60" s="399"/>
      <c r="Y60" s="555"/>
      <c r="Z60" s="261"/>
      <c r="AA60" s="261"/>
      <c r="AB60" s="289"/>
      <c r="AC60" s="313"/>
      <c r="AD60" s="426"/>
    </row>
    <row r="61" spans="1:30" ht="10.15" customHeight="1" x14ac:dyDescent="0.2">
      <c r="A61" s="294">
        <f>C56</f>
        <v>0.51388888888888884</v>
      </c>
      <c r="B61" s="146" t="s">
        <v>12</v>
      </c>
      <c r="C61" s="395">
        <f>A61+D61/24/60</f>
        <v>0.55555555555555547</v>
      </c>
      <c r="D61" s="481">
        <v>60</v>
      </c>
      <c r="E61" s="156" t="s">
        <v>415</v>
      </c>
      <c r="F61" s="157"/>
      <c r="G61" s="338"/>
      <c r="H61" s="157"/>
      <c r="I61" s="157"/>
      <c r="J61" s="426"/>
      <c r="K61" s="441">
        <f>M56</f>
        <v>0.51388888888888884</v>
      </c>
      <c r="L61" s="146" t="s">
        <v>12</v>
      </c>
      <c r="M61" s="395">
        <f>K61+N61/24/60</f>
        <v>0.55555555555555547</v>
      </c>
      <c r="N61" s="481">
        <v>60</v>
      </c>
      <c r="O61" s="337" t="s">
        <v>460</v>
      </c>
      <c r="P61" s="157"/>
      <c r="Q61" s="338"/>
      <c r="R61" s="157"/>
      <c r="S61" s="157"/>
      <c r="T61" s="426"/>
      <c r="U61" s="442"/>
      <c r="V61" s="442"/>
      <c r="W61" s="396"/>
      <c r="X61" s="399"/>
      <c r="Y61" s="555"/>
      <c r="Z61" s="261"/>
      <c r="AA61" s="261"/>
      <c r="AB61" s="289"/>
      <c r="AC61" s="313"/>
      <c r="AD61" s="426"/>
    </row>
    <row r="62" spans="1:30" ht="10.15" customHeight="1" x14ac:dyDescent="0.2">
      <c r="A62" s="295"/>
      <c r="B62" s="147"/>
      <c r="C62" s="396"/>
      <c r="D62" s="399"/>
      <c r="E62" s="158"/>
      <c r="F62" s="159"/>
      <c r="G62" s="339"/>
      <c r="H62" s="159"/>
      <c r="I62" s="159"/>
      <c r="J62" s="426"/>
      <c r="K62" s="442"/>
      <c r="L62" s="147"/>
      <c r="M62" s="396"/>
      <c r="N62" s="399"/>
      <c r="O62" s="158"/>
      <c r="P62" s="159"/>
      <c r="Q62" s="339"/>
      <c r="R62" s="159"/>
      <c r="S62" s="159"/>
      <c r="T62" s="426"/>
      <c r="U62" s="442"/>
      <c r="V62" s="442"/>
      <c r="W62" s="396"/>
      <c r="X62" s="399"/>
      <c r="Y62" s="555"/>
      <c r="Z62" s="261"/>
      <c r="AA62" s="261"/>
      <c r="AB62" s="289"/>
      <c r="AC62" s="313"/>
      <c r="AD62" s="426"/>
    </row>
    <row r="63" spans="1:30" ht="10.15" customHeight="1" thickBot="1" x14ac:dyDescent="0.25">
      <c r="A63" s="295"/>
      <c r="B63" s="147"/>
      <c r="C63" s="396"/>
      <c r="D63" s="399"/>
      <c r="E63" s="158"/>
      <c r="F63" s="159"/>
      <c r="G63" s="339"/>
      <c r="H63" s="159"/>
      <c r="I63" s="159"/>
      <c r="J63" s="426"/>
      <c r="K63" s="442"/>
      <c r="L63" s="147"/>
      <c r="M63" s="396"/>
      <c r="N63" s="399"/>
      <c r="O63" s="158"/>
      <c r="P63" s="159"/>
      <c r="Q63" s="339"/>
      <c r="R63" s="159"/>
      <c r="S63" s="159"/>
      <c r="T63" s="426"/>
      <c r="U63" s="443"/>
      <c r="V63" s="443"/>
      <c r="W63" s="397"/>
      <c r="X63" s="400"/>
      <c r="Y63" s="556"/>
      <c r="Z63" s="262"/>
      <c r="AA63" s="262"/>
      <c r="AB63" s="290"/>
      <c r="AC63" s="564"/>
      <c r="AD63" s="426"/>
    </row>
    <row r="64" spans="1:30" ht="10.15" customHeight="1" x14ac:dyDescent="0.2">
      <c r="A64" s="295"/>
      <c r="B64" s="147"/>
      <c r="C64" s="396"/>
      <c r="D64" s="399"/>
      <c r="E64" s="340"/>
      <c r="F64" s="341"/>
      <c r="G64" s="342"/>
      <c r="H64" s="159"/>
      <c r="I64" s="159"/>
      <c r="J64" s="426"/>
      <c r="K64" s="442"/>
      <c r="L64" s="147"/>
      <c r="M64" s="396"/>
      <c r="N64" s="399"/>
      <c r="O64" s="340"/>
      <c r="P64" s="341"/>
      <c r="Q64" s="342"/>
      <c r="R64" s="159"/>
      <c r="S64" s="159"/>
      <c r="T64" s="426"/>
      <c r="U64" s="441">
        <f>W56</f>
        <v>0.52430555555555547</v>
      </c>
      <c r="V64" s="146" t="s">
        <v>12</v>
      </c>
      <c r="W64" s="395">
        <f>U64+X64/24/60</f>
        <v>0.5659722222222221</v>
      </c>
      <c r="X64" s="481">
        <v>60</v>
      </c>
      <c r="Y64" s="337" t="s">
        <v>521</v>
      </c>
      <c r="Z64" s="157"/>
      <c r="AA64" s="157"/>
      <c r="AB64" s="157"/>
      <c r="AC64" s="157"/>
      <c r="AD64" s="426"/>
    </row>
    <row r="65" spans="1:30" ht="10.15" customHeight="1" x14ac:dyDescent="0.2">
      <c r="A65" s="295"/>
      <c r="B65" s="147"/>
      <c r="C65" s="396"/>
      <c r="D65" s="399"/>
      <c r="E65" s="493" t="s">
        <v>521</v>
      </c>
      <c r="F65" s="159"/>
      <c r="G65" s="159"/>
      <c r="H65" s="159"/>
      <c r="I65" s="159"/>
      <c r="J65" s="426"/>
      <c r="K65" s="442"/>
      <c r="L65" s="147"/>
      <c r="M65" s="396"/>
      <c r="N65" s="399"/>
      <c r="O65" s="493" t="s">
        <v>521</v>
      </c>
      <c r="P65" s="159"/>
      <c r="Q65" s="159"/>
      <c r="R65" s="159"/>
      <c r="S65" s="159"/>
      <c r="T65" s="426"/>
      <c r="U65" s="442"/>
      <c r="V65" s="147"/>
      <c r="W65" s="396"/>
      <c r="X65" s="399"/>
      <c r="Y65" s="158"/>
      <c r="Z65" s="159"/>
      <c r="AA65" s="159"/>
      <c r="AB65" s="159"/>
      <c r="AC65" s="159"/>
      <c r="AD65" s="426"/>
    </row>
    <row r="66" spans="1:30" ht="10.15" customHeight="1" x14ac:dyDescent="0.2">
      <c r="A66" s="295"/>
      <c r="B66" s="147"/>
      <c r="C66" s="396"/>
      <c r="D66" s="399"/>
      <c r="E66" s="158"/>
      <c r="F66" s="159"/>
      <c r="G66" s="159"/>
      <c r="H66" s="159"/>
      <c r="I66" s="159"/>
      <c r="J66" s="426"/>
      <c r="K66" s="442"/>
      <c r="L66" s="147"/>
      <c r="M66" s="396"/>
      <c r="N66" s="399"/>
      <c r="O66" s="158"/>
      <c r="P66" s="159"/>
      <c r="Q66" s="159"/>
      <c r="R66" s="159"/>
      <c r="S66" s="159"/>
      <c r="T66" s="426"/>
      <c r="U66" s="442"/>
      <c r="V66" s="147"/>
      <c r="W66" s="396"/>
      <c r="X66" s="399"/>
      <c r="Y66" s="158"/>
      <c r="Z66" s="159"/>
      <c r="AA66" s="159"/>
      <c r="AB66" s="159"/>
      <c r="AC66" s="159"/>
      <c r="AD66" s="426"/>
    </row>
    <row r="67" spans="1:30" ht="10.15" customHeight="1" x14ac:dyDescent="0.2">
      <c r="A67" s="295"/>
      <c r="B67" s="147"/>
      <c r="C67" s="396"/>
      <c r="D67" s="399"/>
      <c r="E67" s="158"/>
      <c r="F67" s="159"/>
      <c r="G67" s="159"/>
      <c r="H67" s="159"/>
      <c r="I67" s="159"/>
      <c r="J67" s="426"/>
      <c r="K67" s="442"/>
      <c r="L67" s="147"/>
      <c r="M67" s="396"/>
      <c r="N67" s="399"/>
      <c r="O67" s="158"/>
      <c r="P67" s="159"/>
      <c r="Q67" s="159"/>
      <c r="R67" s="159"/>
      <c r="S67" s="159"/>
      <c r="T67" s="426"/>
      <c r="U67" s="442"/>
      <c r="V67" s="147"/>
      <c r="W67" s="396"/>
      <c r="X67" s="399"/>
      <c r="Y67" s="158"/>
      <c r="Z67" s="159"/>
      <c r="AA67" s="159"/>
      <c r="AB67" s="159"/>
      <c r="AC67" s="159"/>
      <c r="AD67" s="426"/>
    </row>
    <row r="68" spans="1:30" ht="10.15" customHeight="1" x14ac:dyDescent="0.2">
      <c r="A68" s="295"/>
      <c r="B68" s="147"/>
      <c r="C68" s="396"/>
      <c r="D68" s="399"/>
      <c r="E68" s="158"/>
      <c r="F68" s="159"/>
      <c r="G68" s="159"/>
      <c r="H68" s="159"/>
      <c r="I68" s="159"/>
      <c r="J68" s="426"/>
      <c r="K68" s="442"/>
      <c r="L68" s="147"/>
      <c r="M68" s="396"/>
      <c r="N68" s="399"/>
      <c r="O68" s="158"/>
      <c r="P68" s="159"/>
      <c r="Q68" s="159"/>
      <c r="R68" s="159"/>
      <c r="S68" s="159"/>
      <c r="T68" s="426"/>
      <c r="U68" s="442"/>
      <c r="V68" s="147"/>
      <c r="W68" s="396"/>
      <c r="X68" s="399"/>
      <c r="Y68" s="158"/>
      <c r="Z68" s="159"/>
      <c r="AA68" s="159"/>
      <c r="AB68" s="159"/>
      <c r="AC68" s="159"/>
      <c r="AD68" s="426"/>
    </row>
    <row r="69" spans="1:30" ht="10.15" customHeight="1" x14ac:dyDescent="0.2">
      <c r="A69" s="295"/>
      <c r="B69" s="147"/>
      <c r="C69" s="396"/>
      <c r="D69" s="399"/>
      <c r="E69" s="158"/>
      <c r="F69" s="159"/>
      <c r="G69" s="159"/>
      <c r="H69" s="159"/>
      <c r="I69" s="159"/>
      <c r="J69" s="426"/>
      <c r="K69" s="442"/>
      <c r="L69" s="147"/>
      <c r="M69" s="396"/>
      <c r="N69" s="399"/>
      <c r="O69" s="158"/>
      <c r="P69" s="159"/>
      <c r="Q69" s="159"/>
      <c r="R69" s="159"/>
      <c r="S69" s="159"/>
      <c r="T69" s="426"/>
      <c r="U69" s="442"/>
      <c r="V69" s="147"/>
      <c r="W69" s="396"/>
      <c r="X69" s="399"/>
      <c r="Y69" s="158"/>
      <c r="Z69" s="159"/>
      <c r="AA69" s="159"/>
      <c r="AB69" s="159"/>
      <c r="AC69" s="159"/>
      <c r="AD69" s="426"/>
    </row>
    <row r="70" spans="1:30" ht="10.15" customHeight="1" x14ac:dyDescent="0.2">
      <c r="A70" s="295"/>
      <c r="B70" s="147"/>
      <c r="C70" s="396"/>
      <c r="D70" s="399"/>
      <c r="E70" s="158"/>
      <c r="F70" s="159"/>
      <c r="G70" s="159"/>
      <c r="H70" s="159"/>
      <c r="I70" s="159"/>
      <c r="J70" s="426"/>
      <c r="K70" s="442"/>
      <c r="L70" s="147"/>
      <c r="M70" s="396"/>
      <c r="N70" s="399"/>
      <c r="O70" s="158"/>
      <c r="P70" s="159"/>
      <c r="Q70" s="159"/>
      <c r="R70" s="159"/>
      <c r="S70" s="159"/>
      <c r="T70" s="426"/>
      <c r="U70" s="442"/>
      <c r="V70" s="147"/>
      <c r="W70" s="396"/>
      <c r="X70" s="399"/>
      <c r="Y70" s="158"/>
      <c r="Z70" s="159"/>
      <c r="AA70" s="159"/>
      <c r="AB70" s="159"/>
      <c r="AC70" s="159"/>
      <c r="AD70" s="426"/>
    </row>
    <row r="71" spans="1:30" ht="10.15" customHeight="1" x14ac:dyDescent="0.2">
      <c r="A71" s="295"/>
      <c r="B71" s="147"/>
      <c r="C71" s="396"/>
      <c r="D71" s="399"/>
      <c r="E71" s="158"/>
      <c r="F71" s="159"/>
      <c r="G71" s="159"/>
      <c r="H71" s="159"/>
      <c r="I71" s="159"/>
      <c r="J71" s="426"/>
      <c r="K71" s="442"/>
      <c r="L71" s="147"/>
      <c r="M71" s="396"/>
      <c r="N71" s="399"/>
      <c r="O71" s="158"/>
      <c r="P71" s="159"/>
      <c r="Q71" s="159"/>
      <c r="R71" s="159"/>
      <c r="S71" s="159"/>
      <c r="T71" s="426"/>
      <c r="U71" s="442"/>
      <c r="V71" s="147"/>
      <c r="W71" s="396"/>
      <c r="X71" s="399"/>
      <c r="Y71" s="158"/>
      <c r="Z71" s="159"/>
      <c r="AA71" s="159"/>
      <c r="AB71" s="159"/>
      <c r="AC71" s="159"/>
      <c r="AD71" s="426"/>
    </row>
    <row r="72" spans="1:30" ht="10.15" customHeight="1" thickBot="1" x14ac:dyDescent="0.25">
      <c r="A72" s="296"/>
      <c r="B72" s="148"/>
      <c r="C72" s="397"/>
      <c r="D72" s="400"/>
      <c r="E72" s="158"/>
      <c r="F72" s="159"/>
      <c r="G72" s="159"/>
      <c r="H72" s="159"/>
      <c r="I72" s="159"/>
      <c r="J72" s="426"/>
      <c r="K72" s="443"/>
      <c r="L72" s="148"/>
      <c r="M72" s="397"/>
      <c r="N72" s="400"/>
      <c r="O72" s="160"/>
      <c r="P72" s="161"/>
      <c r="Q72" s="161"/>
      <c r="R72" s="161"/>
      <c r="S72" s="161"/>
      <c r="T72" s="426"/>
      <c r="U72" s="442"/>
      <c r="V72" s="147"/>
      <c r="W72" s="396"/>
      <c r="X72" s="399"/>
      <c r="Y72" s="158"/>
      <c r="Z72" s="159"/>
      <c r="AA72" s="159"/>
      <c r="AB72" s="159"/>
      <c r="AC72" s="159"/>
      <c r="AD72" s="426"/>
    </row>
    <row r="73" spans="1:30" ht="10.15" customHeight="1" x14ac:dyDescent="0.2">
      <c r="A73" s="294">
        <f>C61</f>
        <v>0.55555555555555547</v>
      </c>
      <c r="B73" s="146" t="s">
        <v>12</v>
      </c>
      <c r="C73" s="395">
        <f>A73+D73/24/60</f>
        <v>0.56249999999999989</v>
      </c>
      <c r="D73" s="481">
        <v>10</v>
      </c>
      <c r="E73" s="538" t="s">
        <v>98</v>
      </c>
      <c r="F73" s="476" t="s">
        <v>275</v>
      </c>
      <c r="G73" s="477"/>
      <c r="H73" s="477"/>
      <c r="I73" s="477"/>
      <c r="J73" s="426"/>
      <c r="K73" s="441">
        <f>M61</f>
        <v>0.55555555555555547</v>
      </c>
      <c r="L73" s="146" t="s">
        <v>12</v>
      </c>
      <c r="M73" s="395">
        <f>K73+N73/24/60</f>
        <v>0.56249999999999989</v>
      </c>
      <c r="N73" s="481">
        <v>10</v>
      </c>
      <c r="O73" s="509" t="s">
        <v>113</v>
      </c>
      <c r="P73" s="503" t="s">
        <v>276</v>
      </c>
      <c r="Q73" s="504"/>
      <c r="R73" s="504"/>
      <c r="S73" s="504"/>
      <c r="T73" s="426"/>
      <c r="U73" s="442"/>
      <c r="V73" s="147"/>
      <c r="W73" s="396"/>
      <c r="X73" s="399"/>
      <c r="Y73" s="158"/>
      <c r="Z73" s="159"/>
      <c r="AA73" s="159"/>
      <c r="AB73" s="159"/>
      <c r="AC73" s="159"/>
      <c r="AD73" s="426"/>
    </row>
    <row r="74" spans="1:30" ht="10.15" customHeight="1" x14ac:dyDescent="0.2">
      <c r="A74" s="480"/>
      <c r="B74" s="207"/>
      <c r="C74" s="453"/>
      <c r="D74" s="482"/>
      <c r="E74" s="539"/>
      <c r="F74" s="478"/>
      <c r="G74" s="479"/>
      <c r="H74" s="479"/>
      <c r="I74" s="479"/>
      <c r="J74" s="426"/>
      <c r="K74" s="452"/>
      <c r="L74" s="207"/>
      <c r="M74" s="453"/>
      <c r="N74" s="482"/>
      <c r="O74" s="509"/>
      <c r="P74" s="505"/>
      <c r="Q74" s="506"/>
      <c r="R74" s="506"/>
      <c r="S74" s="506"/>
      <c r="T74" s="426"/>
      <c r="U74" s="442"/>
      <c r="V74" s="147"/>
      <c r="W74" s="396"/>
      <c r="X74" s="399"/>
      <c r="Y74" s="158"/>
      <c r="Z74" s="159"/>
      <c r="AA74" s="159"/>
      <c r="AB74" s="159"/>
      <c r="AC74" s="159"/>
      <c r="AD74" s="426"/>
    </row>
    <row r="75" spans="1:30" ht="10.15" customHeight="1" thickBot="1" x14ac:dyDescent="0.25">
      <c r="A75" s="502">
        <f>C73</f>
        <v>0.56249999999999989</v>
      </c>
      <c r="B75" s="189" t="s">
        <v>12</v>
      </c>
      <c r="C75" s="447">
        <f>A75+D75/24/60</f>
        <v>0.57986111111111105</v>
      </c>
      <c r="D75" s="511">
        <v>25</v>
      </c>
      <c r="E75" s="539"/>
      <c r="F75" s="484" t="s">
        <v>99</v>
      </c>
      <c r="G75" s="484" t="s">
        <v>100</v>
      </c>
      <c r="H75" s="484" t="s">
        <v>101</v>
      </c>
      <c r="I75" s="489" t="s">
        <v>239</v>
      </c>
      <c r="J75" s="426"/>
      <c r="K75" s="451">
        <f>M73</f>
        <v>0.56249999999999989</v>
      </c>
      <c r="L75" s="189" t="s">
        <v>12</v>
      </c>
      <c r="M75" s="447">
        <f>K75+N75/24/60</f>
        <v>0.5972222222222221</v>
      </c>
      <c r="N75" s="528">
        <v>50</v>
      </c>
      <c r="O75" s="509"/>
      <c r="P75" s="532" t="s">
        <v>302</v>
      </c>
      <c r="Q75" s="532" t="s">
        <v>245</v>
      </c>
      <c r="R75" s="533" t="s">
        <v>246</v>
      </c>
      <c r="S75" s="454" t="s">
        <v>247</v>
      </c>
      <c r="T75" s="426"/>
      <c r="U75" s="443"/>
      <c r="V75" s="148"/>
      <c r="W75" s="397"/>
      <c r="X75" s="400"/>
      <c r="Y75" s="160"/>
      <c r="Z75" s="161"/>
      <c r="AA75" s="161"/>
      <c r="AB75" s="161"/>
      <c r="AC75" s="161"/>
      <c r="AD75" s="426"/>
    </row>
    <row r="76" spans="1:30" ht="14.65" customHeight="1" x14ac:dyDescent="0.2">
      <c r="A76" s="295"/>
      <c r="B76" s="147"/>
      <c r="C76" s="396"/>
      <c r="D76" s="399"/>
      <c r="E76" s="539"/>
      <c r="F76" s="484"/>
      <c r="G76" s="484"/>
      <c r="H76" s="484"/>
      <c r="I76" s="489"/>
      <c r="J76" s="426"/>
      <c r="K76" s="442"/>
      <c r="L76" s="147"/>
      <c r="M76" s="396"/>
      <c r="N76" s="529"/>
      <c r="O76" s="509"/>
      <c r="P76" s="270"/>
      <c r="Q76" s="270"/>
      <c r="R76" s="405"/>
      <c r="S76" s="455"/>
      <c r="T76" s="426"/>
      <c r="U76" s="451">
        <f>W64</f>
        <v>0.5659722222222221</v>
      </c>
      <c r="V76" s="189" t="s">
        <v>12</v>
      </c>
      <c r="W76" s="447">
        <f>U76+X76/24/60</f>
        <v>0.58333333333333326</v>
      </c>
      <c r="X76" s="511">
        <v>25</v>
      </c>
      <c r="Y76" s="554" t="s">
        <v>131</v>
      </c>
      <c r="Z76" s="557" t="s">
        <v>300</v>
      </c>
      <c r="AA76" s="552"/>
      <c r="AB76" s="573" t="s">
        <v>301</v>
      </c>
      <c r="AC76" s="558"/>
      <c r="AD76" s="426"/>
    </row>
    <row r="77" spans="1:30" ht="10.15" customHeight="1" x14ac:dyDescent="0.2">
      <c r="A77" s="295"/>
      <c r="B77" s="147"/>
      <c r="C77" s="396"/>
      <c r="D77" s="399"/>
      <c r="E77" s="539"/>
      <c r="F77" s="484"/>
      <c r="G77" s="484"/>
      <c r="H77" s="484"/>
      <c r="I77" s="489"/>
      <c r="J77" s="426"/>
      <c r="K77" s="442"/>
      <c r="L77" s="147"/>
      <c r="M77" s="396"/>
      <c r="N77" s="529"/>
      <c r="O77" s="509"/>
      <c r="P77" s="270"/>
      <c r="Q77" s="270"/>
      <c r="R77" s="405"/>
      <c r="S77" s="455"/>
      <c r="T77" s="426"/>
      <c r="U77" s="442"/>
      <c r="V77" s="147"/>
      <c r="W77" s="396"/>
      <c r="X77" s="399"/>
      <c r="Y77" s="555"/>
      <c r="Z77" s="315"/>
      <c r="AA77" s="553"/>
      <c r="AB77" s="560"/>
      <c r="AC77" s="559"/>
      <c r="AD77" s="426"/>
    </row>
    <row r="78" spans="1:30" ht="10.15" customHeight="1" x14ac:dyDescent="0.2">
      <c r="A78" s="295"/>
      <c r="B78" s="147"/>
      <c r="C78" s="396"/>
      <c r="D78" s="399"/>
      <c r="E78" s="539"/>
      <c r="F78" s="484"/>
      <c r="G78" s="484"/>
      <c r="H78" s="484"/>
      <c r="I78" s="489"/>
      <c r="J78" s="426"/>
      <c r="K78" s="442"/>
      <c r="L78" s="147"/>
      <c r="M78" s="396"/>
      <c r="N78" s="529"/>
      <c r="O78" s="509"/>
      <c r="P78" s="270"/>
      <c r="Q78" s="270"/>
      <c r="R78" s="405"/>
      <c r="S78" s="455"/>
      <c r="T78" s="426"/>
      <c r="U78" s="442"/>
      <c r="V78" s="147"/>
      <c r="W78" s="396"/>
      <c r="X78" s="399"/>
      <c r="Y78" s="555"/>
      <c r="Z78" s="315"/>
      <c r="AA78" s="553"/>
      <c r="AB78" s="560"/>
      <c r="AC78" s="559"/>
      <c r="AD78" s="426"/>
    </row>
    <row r="79" spans="1:30" ht="10.15" customHeight="1" thickBot="1" x14ac:dyDescent="0.25">
      <c r="A79" s="480"/>
      <c r="B79" s="207"/>
      <c r="C79" s="453"/>
      <c r="D79" s="482"/>
      <c r="E79" s="540"/>
      <c r="F79" s="485"/>
      <c r="G79" s="485"/>
      <c r="H79" s="485"/>
      <c r="I79" s="490"/>
      <c r="J79" s="426"/>
      <c r="K79" s="442"/>
      <c r="L79" s="147"/>
      <c r="M79" s="396"/>
      <c r="N79" s="529"/>
      <c r="O79" s="509"/>
      <c r="P79" s="270"/>
      <c r="Q79" s="270"/>
      <c r="R79" s="405"/>
      <c r="S79" s="455"/>
      <c r="T79" s="426"/>
      <c r="U79" s="442"/>
      <c r="V79" s="147"/>
      <c r="W79" s="396"/>
      <c r="X79" s="399"/>
      <c r="Y79" s="555"/>
      <c r="Z79" s="315"/>
      <c r="AA79" s="553"/>
      <c r="AB79" s="560"/>
      <c r="AC79" s="559"/>
      <c r="AD79" s="426"/>
    </row>
    <row r="80" spans="1:30" ht="10.15" customHeight="1" thickBot="1" x14ac:dyDescent="0.25">
      <c r="A80" s="294">
        <f>C75</f>
        <v>0.57986111111111105</v>
      </c>
      <c r="B80" s="146" t="s">
        <v>12</v>
      </c>
      <c r="C80" s="395">
        <f>A80+D80/24/60</f>
        <v>0.60763888888888884</v>
      </c>
      <c r="D80" s="481">
        <v>40</v>
      </c>
      <c r="E80" s="156" t="s">
        <v>416</v>
      </c>
      <c r="F80" s="157"/>
      <c r="G80" s="338"/>
      <c r="H80" s="157"/>
      <c r="I80" s="157"/>
      <c r="J80" s="426"/>
      <c r="K80" s="442"/>
      <c r="L80" s="147"/>
      <c r="M80" s="396"/>
      <c r="N80" s="529"/>
      <c r="O80" s="509"/>
      <c r="P80" s="270"/>
      <c r="Q80" s="270"/>
      <c r="R80" s="405"/>
      <c r="S80" s="455"/>
      <c r="T80" s="426"/>
      <c r="U80" s="452"/>
      <c r="V80" s="207"/>
      <c r="W80" s="453"/>
      <c r="X80" s="482"/>
      <c r="Y80" s="555"/>
      <c r="Z80" s="315"/>
      <c r="AA80" s="553"/>
      <c r="AB80" s="560"/>
      <c r="AC80" s="559"/>
      <c r="AD80" s="426"/>
    </row>
    <row r="81" spans="1:30" ht="10.15" customHeight="1" x14ac:dyDescent="0.2">
      <c r="A81" s="295"/>
      <c r="B81" s="147"/>
      <c r="C81" s="396"/>
      <c r="D81" s="399"/>
      <c r="E81" s="158"/>
      <c r="F81" s="159"/>
      <c r="G81" s="339"/>
      <c r="H81" s="159"/>
      <c r="I81" s="159"/>
      <c r="J81" s="426"/>
      <c r="K81" s="442"/>
      <c r="L81" s="147"/>
      <c r="M81" s="396"/>
      <c r="N81" s="529"/>
      <c r="O81" s="509"/>
      <c r="P81" s="270"/>
      <c r="Q81" s="270"/>
      <c r="R81" s="405"/>
      <c r="S81" s="455"/>
      <c r="T81" s="426"/>
      <c r="U81" s="441">
        <f>W76</f>
        <v>0.58333333333333326</v>
      </c>
      <c r="V81" s="441" t="s">
        <v>12</v>
      </c>
      <c r="W81" s="395">
        <f>U81+X81/24/60</f>
        <v>0.60069444444444442</v>
      </c>
      <c r="X81" s="481">
        <v>25</v>
      </c>
      <c r="Y81" s="555"/>
      <c r="Z81" s="557" t="s">
        <v>336</v>
      </c>
      <c r="AA81" s="552"/>
      <c r="AB81" s="557" t="s">
        <v>337</v>
      </c>
      <c r="AC81" s="558"/>
      <c r="AD81" s="426"/>
    </row>
    <row r="82" spans="1:30" ht="10.15" customHeight="1" x14ac:dyDescent="0.2">
      <c r="A82" s="295"/>
      <c r="B82" s="147"/>
      <c r="C82" s="396"/>
      <c r="D82" s="399"/>
      <c r="E82" s="158"/>
      <c r="F82" s="159"/>
      <c r="G82" s="339"/>
      <c r="H82" s="159"/>
      <c r="I82" s="159"/>
      <c r="J82" s="426"/>
      <c r="K82" s="442"/>
      <c r="L82" s="147"/>
      <c r="M82" s="396"/>
      <c r="N82" s="529"/>
      <c r="O82" s="509"/>
      <c r="P82" s="270"/>
      <c r="Q82" s="270"/>
      <c r="R82" s="405"/>
      <c r="S82" s="455"/>
      <c r="T82" s="426"/>
      <c r="U82" s="442"/>
      <c r="V82" s="442"/>
      <c r="W82" s="396"/>
      <c r="X82" s="399"/>
      <c r="Y82" s="555"/>
      <c r="Z82" s="315"/>
      <c r="AA82" s="553"/>
      <c r="AB82" s="315"/>
      <c r="AC82" s="559"/>
      <c r="AD82" s="426"/>
    </row>
    <row r="83" spans="1:30" ht="10.15" customHeight="1" x14ac:dyDescent="0.2">
      <c r="A83" s="295"/>
      <c r="B83" s="147"/>
      <c r="C83" s="396"/>
      <c r="D83" s="399"/>
      <c r="E83" s="340"/>
      <c r="F83" s="341"/>
      <c r="G83" s="342"/>
      <c r="H83" s="159"/>
      <c r="I83" s="159"/>
      <c r="J83" s="426"/>
      <c r="K83" s="442"/>
      <c r="L83" s="147"/>
      <c r="M83" s="396"/>
      <c r="N83" s="529"/>
      <c r="O83" s="509"/>
      <c r="P83" s="270"/>
      <c r="Q83" s="270"/>
      <c r="R83" s="405"/>
      <c r="S83" s="455"/>
      <c r="T83" s="426"/>
      <c r="U83" s="442"/>
      <c r="V83" s="442"/>
      <c r="W83" s="396"/>
      <c r="X83" s="399"/>
      <c r="Y83" s="555"/>
      <c r="Z83" s="315"/>
      <c r="AA83" s="553"/>
      <c r="AB83" s="315"/>
      <c r="AC83" s="559"/>
      <c r="AD83" s="426"/>
    </row>
    <row r="84" spans="1:30" ht="10.15" customHeight="1" thickBot="1" x14ac:dyDescent="0.25">
      <c r="A84" s="295"/>
      <c r="B84" s="147"/>
      <c r="C84" s="396"/>
      <c r="D84" s="399"/>
      <c r="E84" s="493" t="s">
        <v>518</v>
      </c>
      <c r="F84" s="159"/>
      <c r="G84" s="159"/>
      <c r="H84" s="159"/>
      <c r="I84" s="159"/>
      <c r="J84" s="426"/>
      <c r="K84" s="443"/>
      <c r="L84" s="148"/>
      <c r="M84" s="397"/>
      <c r="N84" s="530"/>
      <c r="O84" s="510"/>
      <c r="P84" s="271"/>
      <c r="Q84" s="271"/>
      <c r="R84" s="406"/>
      <c r="S84" s="456"/>
      <c r="T84" s="426"/>
      <c r="U84" s="442"/>
      <c r="V84" s="442"/>
      <c r="W84" s="396"/>
      <c r="X84" s="399"/>
      <c r="Y84" s="555"/>
      <c r="Z84" s="315"/>
      <c r="AA84" s="553"/>
      <c r="AB84" s="315"/>
      <c r="AC84" s="559"/>
      <c r="AD84" s="426"/>
    </row>
    <row r="85" spans="1:30" ht="10.15" customHeight="1" x14ac:dyDescent="0.2">
      <c r="A85" s="295"/>
      <c r="B85" s="147"/>
      <c r="C85" s="396"/>
      <c r="D85" s="399"/>
      <c r="E85" s="158"/>
      <c r="F85" s="159"/>
      <c r="G85" s="159"/>
      <c r="H85" s="159"/>
      <c r="I85" s="159"/>
      <c r="J85" s="426"/>
      <c r="K85" s="574">
        <f>M75</f>
        <v>0.5972222222222221</v>
      </c>
      <c r="L85" s="284" t="s">
        <v>12</v>
      </c>
      <c r="M85" s="577">
        <f>K85+N85/24/60</f>
        <v>0.62499999999999989</v>
      </c>
      <c r="N85" s="580">
        <v>40</v>
      </c>
      <c r="O85" s="337" t="s">
        <v>518</v>
      </c>
      <c r="P85" s="157"/>
      <c r="Q85" s="157"/>
      <c r="R85" s="157"/>
      <c r="S85" s="157"/>
      <c r="T85" s="426"/>
      <c r="U85" s="452"/>
      <c r="V85" s="452"/>
      <c r="W85" s="453"/>
      <c r="X85" s="482"/>
      <c r="Y85" s="555"/>
      <c r="Z85" s="315"/>
      <c r="AA85" s="553"/>
      <c r="AB85" s="315"/>
      <c r="AC85" s="559"/>
      <c r="AD85" s="426"/>
    </row>
    <row r="86" spans="1:30" ht="10.15" customHeight="1" x14ac:dyDescent="0.2">
      <c r="A86" s="295"/>
      <c r="B86" s="147"/>
      <c r="C86" s="396"/>
      <c r="D86" s="399"/>
      <c r="E86" s="158"/>
      <c r="F86" s="159"/>
      <c r="G86" s="159"/>
      <c r="H86" s="159"/>
      <c r="I86" s="159"/>
      <c r="J86" s="426"/>
      <c r="K86" s="575"/>
      <c r="L86" s="229"/>
      <c r="M86" s="578"/>
      <c r="N86" s="581"/>
      <c r="O86" s="158"/>
      <c r="P86" s="159"/>
      <c r="Q86" s="159"/>
      <c r="R86" s="159"/>
      <c r="S86" s="159"/>
      <c r="T86" s="426"/>
      <c r="U86" s="451">
        <f>W81</f>
        <v>0.60069444444444442</v>
      </c>
      <c r="V86" s="451" t="s">
        <v>12</v>
      </c>
      <c r="W86" s="447">
        <f>U86+X86/24/60</f>
        <v>0.61805555555555558</v>
      </c>
      <c r="X86" s="511">
        <v>25</v>
      </c>
      <c r="Y86" s="555"/>
      <c r="Z86" s="557" t="s">
        <v>335</v>
      </c>
      <c r="AA86" s="553"/>
      <c r="AB86" s="557" t="s">
        <v>338</v>
      </c>
      <c r="AC86" s="559"/>
      <c r="AD86" s="426"/>
    </row>
    <row r="87" spans="1:30" ht="10.15" customHeight="1" thickBot="1" x14ac:dyDescent="0.25">
      <c r="A87" s="296"/>
      <c r="B87" s="148"/>
      <c r="C87" s="397"/>
      <c r="D87" s="400"/>
      <c r="E87" s="160"/>
      <c r="F87" s="161"/>
      <c r="G87" s="161"/>
      <c r="H87" s="161"/>
      <c r="I87" s="161"/>
      <c r="J87" s="426"/>
      <c r="K87" s="575"/>
      <c r="L87" s="229"/>
      <c r="M87" s="578"/>
      <c r="N87" s="581"/>
      <c r="O87" s="158"/>
      <c r="P87" s="159"/>
      <c r="Q87" s="159"/>
      <c r="R87" s="159"/>
      <c r="S87" s="159"/>
      <c r="T87" s="426"/>
      <c r="U87" s="442"/>
      <c r="V87" s="442"/>
      <c r="W87" s="396"/>
      <c r="X87" s="399"/>
      <c r="Y87" s="555"/>
      <c r="Z87" s="315"/>
      <c r="AA87" s="553"/>
      <c r="AB87" s="315"/>
      <c r="AC87" s="559"/>
      <c r="AD87" s="426"/>
    </row>
    <row r="88" spans="1:30" ht="10.15" customHeight="1" x14ac:dyDescent="0.2">
      <c r="A88" s="294">
        <f>C80</f>
        <v>0.60763888888888884</v>
      </c>
      <c r="B88" s="146" t="s">
        <v>12</v>
      </c>
      <c r="C88" s="395">
        <f>A88+D88/24/60</f>
        <v>0.625</v>
      </c>
      <c r="D88" s="481">
        <v>25</v>
      </c>
      <c r="E88" s="513" t="s">
        <v>102</v>
      </c>
      <c r="F88" s="472" t="s">
        <v>103</v>
      </c>
      <c r="G88" s="472" t="s">
        <v>104</v>
      </c>
      <c r="H88" s="496" t="s">
        <v>105</v>
      </c>
      <c r="I88" s="494" t="s">
        <v>368</v>
      </c>
      <c r="J88" s="426"/>
      <c r="K88" s="575"/>
      <c r="L88" s="229"/>
      <c r="M88" s="578"/>
      <c r="N88" s="581"/>
      <c r="O88" s="158"/>
      <c r="P88" s="159"/>
      <c r="Q88" s="159"/>
      <c r="R88" s="159"/>
      <c r="S88" s="159"/>
      <c r="T88" s="426"/>
      <c r="U88" s="442"/>
      <c r="V88" s="442"/>
      <c r="W88" s="396"/>
      <c r="X88" s="399"/>
      <c r="Y88" s="555"/>
      <c r="Z88" s="315"/>
      <c r="AA88" s="553"/>
      <c r="AB88" s="315"/>
      <c r="AC88" s="559"/>
      <c r="AD88" s="426"/>
    </row>
    <row r="89" spans="1:30" ht="10.15" customHeight="1" x14ac:dyDescent="0.2">
      <c r="A89" s="295"/>
      <c r="B89" s="147"/>
      <c r="C89" s="396"/>
      <c r="D89" s="399"/>
      <c r="E89" s="513"/>
      <c r="F89" s="472"/>
      <c r="G89" s="472"/>
      <c r="H89" s="496"/>
      <c r="I89" s="494"/>
      <c r="J89" s="426"/>
      <c r="K89" s="575"/>
      <c r="L89" s="229"/>
      <c r="M89" s="578"/>
      <c r="N89" s="581"/>
      <c r="O89" s="158"/>
      <c r="P89" s="159"/>
      <c r="Q89" s="159"/>
      <c r="R89" s="159"/>
      <c r="S89" s="159"/>
      <c r="T89" s="426"/>
      <c r="U89" s="442"/>
      <c r="V89" s="442"/>
      <c r="W89" s="396"/>
      <c r="X89" s="399"/>
      <c r="Y89" s="555"/>
      <c r="Z89" s="315"/>
      <c r="AA89" s="553"/>
      <c r="AB89" s="315"/>
      <c r="AC89" s="559"/>
      <c r="AD89" s="426"/>
    </row>
    <row r="90" spans="1:30" ht="10.15" customHeight="1" thickBot="1" x14ac:dyDescent="0.25">
      <c r="A90" s="295"/>
      <c r="B90" s="147"/>
      <c r="C90" s="396"/>
      <c r="D90" s="399"/>
      <c r="E90" s="513"/>
      <c r="F90" s="472"/>
      <c r="G90" s="472"/>
      <c r="H90" s="496"/>
      <c r="I90" s="494"/>
      <c r="J90" s="426"/>
      <c r="K90" s="575"/>
      <c r="L90" s="229"/>
      <c r="M90" s="578"/>
      <c r="N90" s="581"/>
      <c r="O90" s="158"/>
      <c r="P90" s="159"/>
      <c r="Q90" s="159"/>
      <c r="R90" s="159"/>
      <c r="S90" s="159"/>
      <c r="T90" s="426"/>
      <c r="U90" s="443"/>
      <c r="V90" s="443"/>
      <c r="W90" s="397"/>
      <c r="X90" s="400"/>
      <c r="Y90" s="556"/>
      <c r="Z90" s="315"/>
      <c r="AA90" s="565"/>
      <c r="AB90" s="315"/>
      <c r="AC90" s="572"/>
      <c r="AD90" s="426"/>
    </row>
    <row r="91" spans="1:30" ht="10.15" customHeight="1" x14ac:dyDescent="0.2">
      <c r="A91" s="295"/>
      <c r="B91" s="147"/>
      <c r="C91" s="396"/>
      <c r="D91" s="399"/>
      <c r="E91" s="513"/>
      <c r="F91" s="472"/>
      <c r="G91" s="472"/>
      <c r="H91" s="496"/>
      <c r="I91" s="494"/>
      <c r="J91" s="426"/>
      <c r="K91" s="575"/>
      <c r="L91" s="229"/>
      <c r="M91" s="578"/>
      <c r="N91" s="581"/>
      <c r="O91" s="158"/>
      <c r="P91" s="159"/>
      <c r="Q91" s="159"/>
      <c r="R91" s="159"/>
      <c r="S91" s="159"/>
      <c r="T91" s="426"/>
      <c r="U91" s="441">
        <f>W86</f>
        <v>0.61805555555555558</v>
      </c>
      <c r="V91" s="146" t="s">
        <v>12</v>
      </c>
      <c r="W91" s="395">
        <f>U91+X91/24/60</f>
        <v>0.63888888888888895</v>
      </c>
      <c r="X91" s="481">
        <v>30</v>
      </c>
      <c r="Y91" s="337" t="s">
        <v>518</v>
      </c>
      <c r="Z91" s="157"/>
      <c r="AA91" s="157"/>
      <c r="AB91" s="157"/>
      <c r="AC91" s="157"/>
      <c r="AD91" s="426"/>
    </row>
    <row r="92" spans="1:30" ht="10.15" customHeight="1" thickBot="1" x14ac:dyDescent="0.25">
      <c r="A92" s="480"/>
      <c r="B92" s="207"/>
      <c r="C92" s="453"/>
      <c r="D92" s="482"/>
      <c r="E92" s="513"/>
      <c r="F92" s="483"/>
      <c r="G92" s="483"/>
      <c r="H92" s="531"/>
      <c r="I92" s="495"/>
      <c r="J92" s="426"/>
      <c r="K92" s="576"/>
      <c r="L92" s="230"/>
      <c r="M92" s="579"/>
      <c r="N92" s="582"/>
      <c r="O92" s="160"/>
      <c r="P92" s="161"/>
      <c r="Q92" s="161"/>
      <c r="R92" s="161"/>
      <c r="S92" s="161"/>
      <c r="T92" s="426"/>
      <c r="U92" s="442"/>
      <c r="V92" s="147"/>
      <c r="W92" s="396"/>
      <c r="X92" s="399"/>
      <c r="Y92" s="158"/>
      <c r="Z92" s="159"/>
      <c r="AA92" s="159"/>
      <c r="AB92" s="159"/>
      <c r="AC92" s="159"/>
      <c r="AD92" s="426"/>
    </row>
    <row r="93" spans="1:30" ht="10.15" customHeight="1" x14ac:dyDescent="0.2">
      <c r="A93" s="295">
        <f>C88</f>
        <v>0.625</v>
      </c>
      <c r="B93" s="147" t="s">
        <v>12</v>
      </c>
      <c r="C93" s="396">
        <f>A93+D93/24/60</f>
        <v>0.64236111111111116</v>
      </c>
      <c r="D93" s="399">
        <v>25</v>
      </c>
      <c r="E93" s="513"/>
      <c r="F93" s="472" t="s">
        <v>106</v>
      </c>
      <c r="G93" s="472" t="s">
        <v>107</v>
      </c>
      <c r="H93" s="496" t="s">
        <v>108</v>
      </c>
      <c r="I93" s="494" t="s">
        <v>369</v>
      </c>
      <c r="J93" s="426"/>
      <c r="K93" s="491">
        <f>M85</f>
        <v>0.62499999999999989</v>
      </c>
      <c r="L93" s="344" t="s">
        <v>12</v>
      </c>
      <c r="M93" s="470">
        <f>K93+N93/24/60</f>
        <v>0.64236111111111105</v>
      </c>
      <c r="N93" s="460">
        <v>25</v>
      </c>
      <c r="O93" s="266" t="s">
        <v>119</v>
      </c>
      <c r="P93" s="503" t="s">
        <v>121</v>
      </c>
      <c r="Q93" s="522" t="s">
        <v>122</v>
      </c>
      <c r="R93" s="522" t="s">
        <v>123</v>
      </c>
      <c r="S93" s="522" t="s">
        <v>373</v>
      </c>
      <c r="T93" s="426"/>
      <c r="U93" s="442"/>
      <c r="V93" s="147"/>
      <c r="W93" s="396"/>
      <c r="X93" s="399"/>
      <c r="Y93" s="158"/>
      <c r="Z93" s="159"/>
      <c r="AA93" s="159"/>
      <c r="AB93" s="159"/>
      <c r="AC93" s="159"/>
      <c r="AD93" s="426"/>
    </row>
    <row r="94" spans="1:30" ht="15.4" customHeight="1" x14ac:dyDescent="0.2">
      <c r="A94" s="295"/>
      <c r="B94" s="147"/>
      <c r="C94" s="396"/>
      <c r="D94" s="399"/>
      <c r="E94" s="513"/>
      <c r="F94" s="472"/>
      <c r="G94" s="472"/>
      <c r="H94" s="496"/>
      <c r="I94" s="494"/>
      <c r="J94" s="426"/>
      <c r="K94" s="492"/>
      <c r="L94" s="345"/>
      <c r="M94" s="471"/>
      <c r="N94" s="461"/>
      <c r="O94" s="267"/>
      <c r="P94" s="458"/>
      <c r="Q94" s="455"/>
      <c r="R94" s="455"/>
      <c r="S94" s="455"/>
      <c r="T94" s="426"/>
      <c r="U94" s="442"/>
      <c r="V94" s="147"/>
      <c r="W94" s="396"/>
      <c r="X94" s="399"/>
      <c r="Y94" s="158"/>
      <c r="Z94" s="159"/>
      <c r="AA94" s="159"/>
      <c r="AB94" s="159"/>
      <c r="AC94" s="159"/>
      <c r="AD94" s="426"/>
    </row>
    <row r="95" spans="1:30" ht="10.15" customHeight="1" x14ac:dyDescent="0.2">
      <c r="A95" s="295"/>
      <c r="B95" s="147"/>
      <c r="C95" s="396"/>
      <c r="D95" s="399"/>
      <c r="E95" s="513"/>
      <c r="F95" s="472"/>
      <c r="G95" s="472"/>
      <c r="H95" s="496"/>
      <c r="I95" s="494"/>
      <c r="J95" s="426"/>
      <c r="K95" s="492"/>
      <c r="L95" s="345"/>
      <c r="M95" s="471"/>
      <c r="N95" s="461"/>
      <c r="O95" s="267"/>
      <c r="P95" s="458"/>
      <c r="Q95" s="455"/>
      <c r="R95" s="455"/>
      <c r="S95" s="455"/>
      <c r="T95" s="426"/>
      <c r="U95" s="442"/>
      <c r="V95" s="147"/>
      <c r="W95" s="396"/>
      <c r="X95" s="399"/>
      <c r="Y95" s="158"/>
      <c r="Z95" s="159"/>
      <c r="AA95" s="159"/>
      <c r="AB95" s="159"/>
      <c r="AC95" s="159"/>
      <c r="AD95" s="426"/>
    </row>
    <row r="96" spans="1:30" ht="10.15" customHeight="1" thickBot="1" x14ac:dyDescent="0.25">
      <c r="A96" s="295"/>
      <c r="B96" s="147"/>
      <c r="C96" s="396"/>
      <c r="D96" s="399"/>
      <c r="E96" s="513"/>
      <c r="F96" s="472"/>
      <c r="G96" s="472"/>
      <c r="H96" s="496"/>
      <c r="I96" s="494"/>
      <c r="J96" s="426"/>
      <c r="K96" s="492"/>
      <c r="L96" s="345"/>
      <c r="M96" s="471"/>
      <c r="N96" s="461"/>
      <c r="O96" s="267"/>
      <c r="P96" s="458"/>
      <c r="Q96" s="455"/>
      <c r="R96" s="455"/>
      <c r="S96" s="455"/>
      <c r="T96" s="426"/>
      <c r="U96" s="443"/>
      <c r="V96" s="148"/>
      <c r="W96" s="397"/>
      <c r="X96" s="400"/>
      <c r="Y96" s="158"/>
      <c r="Z96" s="159"/>
      <c r="AA96" s="159"/>
      <c r="AB96" s="159"/>
      <c r="AC96" s="159"/>
      <c r="AD96" s="426"/>
    </row>
    <row r="97" spans="1:30" ht="10.15" customHeight="1" thickBot="1" x14ac:dyDescent="0.25">
      <c r="A97" s="295"/>
      <c r="B97" s="147"/>
      <c r="C97" s="396"/>
      <c r="D97" s="399"/>
      <c r="E97" s="514"/>
      <c r="F97" s="473"/>
      <c r="G97" s="473"/>
      <c r="H97" s="497"/>
      <c r="I97" s="498"/>
      <c r="J97" s="426"/>
      <c r="K97" s="492"/>
      <c r="L97" s="345"/>
      <c r="M97" s="471"/>
      <c r="N97" s="461"/>
      <c r="O97" s="267"/>
      <c r="P97" s="505"/>
      <c r="Q97" s="523"/>
      <c r="R97" s="523"/>
      <c r="S97" s="523"/>
      <c r="T97" s="426"/>
      <c r="U97" s="441">
        <f>W91</f>
        <v>0.63888888888888895</v>
      </c>
      <c r="V97" s="441" t="s">
        <v>12</v>
      </c>
      <c r="W97" s="395">
        <f>U97+X97/24/60</f>
        <v>0.69097222222222232</v>
      </c>
      <c r="X97" s="481">
        <v>75</v>
      </c>
      <c r="Y97" s="583" t="s">
        <v>132</v>
      </c>
      <c r="Z97" s="260" t="s">
        <v>419</v>
      </c>
      <c r="AA97" s="566"/>
      <c r="AB97" s="566"/>
      <c r="AC97" s="569"/>
      <c r="AD97" s="426"/>
    </row>
    <row r="98" spans="1:30" ht="9.75" customHeight="1" x14ac:dyDescent="0.2">
      <c r="A98" s="462">
        <f>C93</f>
        <v>0.64236111111111116</v>
      </c>
      <c r="B98" s="146" t="s">
        <v>12</v>
      </c>
      <c r="C98" s="441">
        <f>A98+D98/24/60</f>
        <v>0.72916666666666674</v>
      </c>
      <c r="D98" s="465">
        <v>125</v>
      </c>
      <c r="E98" s="156" t="s">
        <v>417</v>
      </c>
      <c r="F98" s="157"/>
      <c r="G98" s="338"/>
      <c r="H98" s="428" t="s">
        <v>518</v>
      </c>
      <c r="I98" s="157"/>
      <c r="J98" s="426"/>
      <c r="K98" s="491">
        <f>M93</f>
        <v>0.64236111111111105</v>
      </c>
      <c r="L98" s="344" t="s">
        <v>12</v>
      </c>
      <c r="M98" s="470">
        <f>K98+N98/24/60</f>
        <v>0.65972222222222221</v>
      </c>
      <c r="N98" s="460">
        <v>25</v>
      </c>
      <c r="O98" s="267"/>
      <c r="P98" s="457" t="s">
        <v>124</v>
      </c>
      <c r="Q98" s="454" t="s">
        <v>456</v>
      </c>
      <c r="R98" s="454" t="s">
        <v>125</v>
      </c>
      <c r="S98" s="454" t="s">
        <v>374</v>
      </c>
      <c r="T98" s="426"/>
      <c r="U98" s="442"/>
      <c r="V98" s="442"/>
      <c r="W98" s="396"/>
      <c r="X98" s="399"/>
      <c r="Y98" s="584"/>
      <c r="Z98" s="261"/>
      <c r="AA98" s="567"/>
      <c r="AB98" s="567"/>
      <c r="AC98" s="570"/>
      <c r="AD98" s="426"/>
    </row>
    <row r="99" spans="1:30" ht="10.15" customHeight="1" x14ac:dyDescent="0.2">
      <c r="A99" s="463"/>
      <c r="B99" s="147"/>
      <c r="C99" s="442"/>
      <c r="D99" s="466"/>
      <c r="E99" s="158"/>
      <c r="F99" s="159"/>
      <c r="G99" s="339"/>
      <c r="H99" s="159"/>
      <c r="I99" s="159"/>
      <c r="J99" s="426"/>
      <c r="K99" s="492"/>
      <c r="L99" s="345"/>
      <c r="M99" s="471"/>
      <c r="N99" s="461"/>
      <c r="O99" s="267"/>
      <c r="P99" s="458"/>
      <c r="Q99" s="455"/>
      <c r="R99" s="455"/>
      <c r="S99" s="455"/>
      <c r="T99" s="426"/>
      <c r="U99" s="442"/>
      <c r="V99" s="442"/>
      <c r="W99" s="396"/>
      <c r="X99" s="399"/>
      <c r="Y99" s="584"/>
      <c r="Z99" s="261"/>
      <c r="AA99" s="567"/>
      <c r="AB99" s="567"/>
      <c r="AC99" s="570"/>
      <c r="AD99" s="426"/>
    </row>
    <row r="100" spans="1:30" ht="10.15" customHeight="1" x14ac:dyDescent="0.2">
      <c r="A100" s="463"/>
      <c r="B100" s="147"/>
      <c r="C100" s="442"/>
      <c r="D100" s="466"/>
      <c r="E100" s="158"/>
      <c r="F100" s="159"/>
      <c r="G100" s="339"/>
      <c r="H100" s="159"/>
      <c r="I100" s="159"/>
      <c r="J100" s="426"/>
      <c r="K100" s="492"/>
      <c r="L100" s="345"/>
      <c r="M100" s="471"/>
      <c r="N100" s="461"/>
      <c r="O100" s="267"/>
      <c r="P100" s="458"/>
      <c r="Q100" s="455"/>
      <c r="R100" s="455"/>
      <c r="S100" s="455"/>
      <c r="T100" s="426"/>
      <c r="U100" s="442"/>
      <c r="V100" s="442"/>
      <c r="W100" s="396"/>
      <c r="X100" s="399"/>
      <c r="Y100" s="584"/>
      <c r="Z100" s="261"/>
      <c r="AA100" s="567"/>
      <c r="AB100" s="567"/>
      <c r="AC100" s="570"/>
      <c r="AD100" s="426"/>
    </row>
    <row r="101" spans="1:30" ht="10.15" customHeight="1" x14ac:dyDescent="0.2">
      <c r="A101" s="463"/>
      <c r="B101" s="147"/>
      <c r="C101" s="442"/>
      <c r="D101" s="466"/>
      <c r="E101" s="340"/>
      <c r="F101" s="341"/>
      <c r="G101" s="342"/>
      <c r="H101" s="159"/>
      <c r="I101" s="159"/>
      <c r="J101" s="426"/>
      <c r="K101" s="492"/>
      <c r="L101" s="345"/>
      <c r="M101" s="471"/>
      <c r="N101" s="461"/>
      <c r="O101" s="267"/>
      <c r="P101" s="458"/>
      <c r="Q101" s="455"/>
      <c r="R101" s="455"/>
      <c r="S101" s="455"/>
      <c r="T101" s="426"/>
      <c r="U101" s="442"/>
      <c r="V101" s="442"/>
      <c r="W101" s="396"/>
      <c r="X101" s="399"/>
      <c r="Y101" s="584"/>
      <c r="Z101" s="261"/>
      <c r="AA101" s="567"/>
      <c r="AB101" s="567"/>
      <c r="AC101" s="570"/>
      <c r="AD101" s="426"/>
    </row>
    <row r="102" spans="1:30" ht="10.15" customHeight="1" thickBot="1" x14ac:dyDescent="0.25">
      <c r="A102" s="463"/>
      <c r="B102" s="147"/>
      <c r="C102" s="442"/>
      <c r="D102" s="466"/>
      <c r="E102" s="468"/>
      <c r="F102" s="469"/>
      <c r="G102" s="469"/>
      <c r="H102" s="159"/>
      <c r="I102" s="159"/>
      <c r="J102" s="426"/>
      <c r="K102" s="492"/>
      <c r="L102" s="345"/>
      <c r="M102" s="471"/>
      <c r="N102" s="461"/>
      <c r="O102" s="267"/>
      <c r="P102" s="459"/>
      <c r="Q102" s="456"/>
      <c r="R102" s="456"/>
      <c r="S102" s="456"/>
      <c r="T102" s="426"/>
      <c r="U102" s="442"/>
      <c r="V102" s="442"/>
      <c r="W102" s="396"/>
      <c r="X102" s="399"/>
      <c r="Y102" s="584"/>
      <c r="Z102" s="261"/>
      <c r="AA102" s="567"/>
      <c r="AB102" s="567"/>
      <c r="AC102" s="570"/>
      <c r="AD102" s="426"/>
    </row>
    <row r="103" spans="1:30" ht="10.15" customHeight="1" x14ac:dyDescent="0.2">
      <c r="A103" s="463"/>
      <c r="B103" s="147"/>
      <c r="C103" s="442"/>
      <c r="D103" s="466"/>
      <c r="E103" s="158"/>
      <c r="F103" s="159"/>
      <c r="G103" s="159"/>
      <c r="H103" s="159"/>
      <c r="I103" s="159"/>
      <c r="J103" s="426"/>
      <c r="K103" s="491">
        <f>M98</f>
        <v>0.65972222222222221</v>
      </c>
      <c r="L103" s="344" t="s">
        <v>12</v>
      </c>
      <c r="M103" s="470">
        <f>K103+N103/24/60</f>
        <v>0.67708333333333337</v>
      </c>
      <c r="N103" s="460">
        <v>25</v>
      </c>
      <c r="O103" s="267"/>
      <c r="P103" s="457" t="s">
        <v>449</v>
      </c>
      <c r="Q103" s="454" t="s">
        <v>447</v>
      </c>
      <c r="R103" s="454" t="s">
        <v>453</v>
      </c>
      <c r="S103" s="454" t="s">
        <v>448</v>
      </c>
      <c r="T103" s="426"/>
      <c r="U103" s="442"/>
      <c r="V103" s="442"/>
      <c r="W103" s="396"/>
      <c r="X103" s="399"/>
      <c r="Y103" s="584"/>
      <c r="Z103" s="261"/>
      <c r="AA103" s="567"/>
      <c r="AB103" s="567"/>
      <c r="AC103" s="570"/>
      <c r="AD103" s="426"/>
    </row>
    <row r="104" spans="1:30" ht="10.15" customHeight="1" x14ac:dyDescent="0.2">
      <c r="A104" s="463"/>
      <c r="B104" s="147"/>
      <c r="C104" s="442"/>
      <c r="D104" s="466"/>
      <c r="E104" s="158"/>
      <c r="F104" s="159"/>
      <c r="G104" s="159"/>
      <c r="H104" s="159"/>
      <c r="I104" s="159"/>
      <c r="J104" s="426"/>
      <c r="K104" s="492"/>
      <c r="L104" s="345"/>
      <c r="M104" s="471"/>
      <c r="N104" s="461"/>
      <c r="O104" s="267"/>
      <c r="P104" s="458"/>
      <c r="Q104" s="455"/>
      <c r="R104" s="455"/>
      <c r="S104" s="455"/>
      <c r="T104" s="426"/>
      <c r="U104" s="442"/>
      <c r="V104" s="442"/>
      <c r="W104" s="396"/>
      <c r="X104" s="399"/>
      <c r="Y104" s="584"/>
      <c r="Z104" s="261"/>
      <c r="AA104" s="567"/>
      <c r="AB104" s="567"/>
      <c r="AC104" s="570"/>
      <c r="AD104" s="426"/>
    </row>
    <row r="105" spans="1:30" ht="10.15" customHeight="1" x14ac:dyDescent="0.2">
      <c r="A105" s="463"/>
      <c r="B105" s="147"/>
      <c r="C105" s="442"/>
      <c r="D105" s="466"/>
      <c r="E105" s="158"/>
      <c r="F105" s="159"/>
      <c r="G105" s="159"/>
      <c r="H105" s="159"/>
      <c r="I105" s="159"/>
      <c r="J105" s="426"/>
      <c r="K105" s="492"/>
      <c r="L105" s="345"/>
      <c r="M105" s="471"/>
      <c r="N105" s="461"/>
      <c r="O105" s="267"/>
      <c r="P105" s="458"/>
      <c r="Q105" s="455"/>
      <c r="R105" s="455"/>
      <c r="S105" s="455"/>
      <c r="T105" s="426"/>
      <c r="U105" s="442"/>
      <c r="V105" s="442"/>
      <c r="W105" s="396"/>
      <c r="X105" s="399"/>
      <c r="Y105" s="584"/>
      <c r="Z105" s="261"/>
      <c r="AA105" s="567"/>
      <c r="AB105" s="567"/>
      <c r="AC105" s="570"/>
      <c r="AD105" s="426"/>
    </row>
    <row r="106" spans="1:30" ht="10.15" customHeight="1" x14ac:dyDescent="0.2">
      <c r="A106" s="463"/>
      <c r="B106" s="147"/>
      <c r="C106" s="442"/>
      <c r="D106" s="466"/>
      <c r="E106" s="158"/>
      <c r="F106" s="159"/>
      <c r="G106" s="159"/>
      <c r="H106" s="159"/>
      <c r="I106" s="159"/>
      <c r="J106" s="426"/>
      <c r="K106" s="492"/>
      <c r="L106" s="345"/>
      <c r="M106" s="471"/>
      <c r="N106" s="461"/>
      <c r="O106" s="267"/>
      <c r="P106" s="458"/>
      <c r="Q106" s="455"/>
      <c r="R106" s="455"/>
      <c r="S106" s="455"/>
      <c r="T106" s="426"/>
      <c r="U106" s="442"/>
      <c r="V106" s="442"/>
      <c r="W106" s="396"/>
      <c r="X106" s="399"/>
      <c r="Y106" s="584"/>
      <c r="Z106" s="261"/>
      <c r="AA106" s="567"/>
      <c r="AB106" s="567"/>
      <c r="AC106" s="570"/>
      <c r="AD106" s="426"/>
    </row>
    <row r="107" spans="1:30" ht="10.15" customHeight="1" thickBot="1" x14ac:dyDescent="0.25">
      <c r="A107" s="463"/>
      <c r="B107" s="147"/>
      <c r="C107" s="442"/>
      <c r="D107" s="466"/>
      <c r="E107" s="158"/>
      <c r="F107" s="159"/>
      <c r="G107" s="159"/>
      <c r="H107" s="159"/>
      <c r="I107" s="159"/>
      <c r="J107" s="426"/>
      <c r="K107" s="492"/>
      <c r="L107" s="345"/>
      <c r="M107" s="471"/>
      <c r="N107" s="461"/>
      <c r="O107" s="268"/>
      <c r="P107" s="459"/>
      <c r="Q107" s="456"/>
      <c r="R107" s="456"/>
      <c r="S107" s="456"/>
      <c r="T107" s="426"/>
      <c r="U107" s="442"/>
      <c r="V107" s="442"/>
      <c r="W107" s="396"/>
      <c r="X107" s="399"/>
      <c r="Y107" s="584"/>
      <c r="Z107" s="261"/>
      <c r="AA107" s="567"/>
      <c r="AB107" s="567"/>
      <c r="AC107" s="570"/>
      <c r="AD107" s="426"/>
    </row>
    <row r="108" spans="1:30" ht="10.15" customHeight="1" x14ac:dyDescent="0.2">
      <c r="A108" s="463"/>
      <c r="B108" s="147"/>
      <c r="C108" s="442"/>
      <c r="D108" s="466"/>
      <c r="E108" s="158"/>
      <c r="F108" s="159"/>
      <c r="G108" s="159"/>
      <c r="H108" s="159"/>
      <c r="I108" s="159"/>
      <c r="J108" s="426"/>
      <c r="K108" s="294">
        <f>M103</f>
        <v>0.67708333333333337</v>
      </c>
      <c r="L108" s="146" t="s">
        <v>12</v>
      </c>
      <c r="M108" s="441">
        <f>K108+N108/24/60</f>
        <v>0.72916666666666674</v>
      </c>
      <c r="N108" s="465">
        <v>75</v>
      </c>
      <c r="O108" s="156" t="s">
        <v>446</v>
      </c>
      <c r="P108" s="157"/>
      <c r="Q108" s="338"/>
      <c r="R108" s="428" t="s">
        <v>520</v>
      </c>
      <c r="S108" s="157"/>
      <c r="T108" s="426"/>
      <c r="U108" s="442"/>
      <c r="V108" s="442"/>
      <c r="W108" s="396"/>
      <c r="X108" s="399"/>
      <c r="Y108" s="584"/>
      <c r="Z108" s="261"/>
      <c r="AA108" s="567"/>
      <c r="AB108" s="567"/>
      <c r="AC108" s="570"/>
      <c r="AD108" s="426"/>
    </row>
    <row r="109" spans="1:30" ht="10.15" customHeight="1" x14ac:dyDescent="0.2">
      <c r="A109" s="463"/>
      <c r="B109" s="147"/>
      <c r="C109" s="442"/>
      <c r="D109" s="466"/>
      <c r="E109" s="158"/>
      <c r="F109" s="159"/>
      <c r="G109" s="159"/>
      <c r="H109" s="159"/>
      <c r="I109" s="159"/>
      <c r="J109" s="426"/>
      <c r="K109" s="295"/>
      <c r="L109" s="147"/>
      <c r="M109" s="442"/>
      <c r="N109" s="466"/>
      <c r="O109" s="158"/>
      <c r="P109" s="159"/>
      <c r="Q109" s="339"/>
      <c r="R109" s="159"/>
      <c r="S109" s="159"/>
      <c r="T109" s="426"/>
      <c r="U109" s="442"/>
      <c r="V109" s="442"/>
      <c r="W109" s="396"/>
      <c r="X109" s="399"/>
      <c r="Y109" s="584"/>
      <c r="Z109" s="261"/>
      <c r="AA109" s="567"/>
      <c r="AB109" s="567"/>
      <c r="AC109" s="570"/>
      <c r="AD109" s="426"/>
    </row>
    <row r="110" spans="1:30" ht="10.15" customHeight="1" thickBot="1" x14ac:dyDescent="0.25">
      <c r="A110" s="463"/>
      <c r="B110" s="147"/>
      <c r="C110" s="442"/>
      <c r="D110" s="466"/>
      <c r="E110" s="160"/>
      <c r="F110" s="161"/>
      <c r="G110" s="161"/>
      <c r="H110" s="159"/>
      <c r="I110" s="159"/>
      <c r="J110" s="426"/>
      <c r="K110" s="295"/>
      <c r="L110" s="147"/>
      <c r="M110" s="442"/>
      <c r="N110" s="466"/>
      <c r="O110" s="158"/>
      <c r="P110" s="159"/>
      <c r="Q110" s="339"/>
      <c r="R110" s="159"/>
      <c r="S110" s="159"/>
      <c r="T110" s="426"/>
      <c r="U110" s="442"/>
      <c r="V110" s="442"/>
      <c r="W110" s="396"/>
      <c r="X110" s="399"/>
      <c r="Y110" s="584"/>
      <c r="Z110" s="261"/>
      <c r="AA110" s="567"/>
      <c r="AB110" s="567"/>
      <c r="AC110" s="570"/>
      <c r="AD110" s="426"/>
    </row>
    <row r="111" spans="1:30" ht="10.15" customHeight="1" thickBot="1" x14ac:dyDescent="0.25">
      <c r="A111" s="463"/>
      <c r="B111" s="147"/>
      <c r="C111" s="442"/>
      <c r="D111" s="466"/>
      <c r="E111" s="429" t="s">
        <v>509</v>
      </c>
      <c r="F111" s="430"/>
      <c r="G111" s="431"/>
      <c r="H111" s="159"/>
      <c r="I111" s="159"/>
      <c r="J111" s="426"/>
      <c r="K111" s="295"/>
      <c r="L111" s="147"/>
      <c r="M111" s="442"/>
      <c r="N111" s="466"/>
      <c r="O111" s="158"/>
      <c r="P111" s="159"/>
      <c r="Q111" s="339"/>
      <c r="R111" s="159"/>
      <c r="S111" s="159"/>
      <c r="T111" s="426"/>
      <c r="U111" s="443"/>
      <c r="V111" s="443"/>
      <c r="W111" s="397"/>
      <c r="X111" s="400"/>
      <c r="Y111" s="585"/>
      <c r="Z111" s="262"/>
      <c r="AA111" s="568"/>
      <c r="AB111" s="568"/>
      <c r="AC111" s="571"/>
      <c r="AD111" s="426"/>
    </row>
    <row r="112" spans="1:30" ht="10.15" customHeight="1" x14ac:dyDescent="0.2">
      <c r="A112" s="463"/>
      <c r="B112" s="147"/>
      <c r="C112" s="442"/>
      <c r="D112" s="466"/>
      <c r="E112" s="432"/>
      <c r="F112" s="433"/>
      <c r="G112" s="434"/>
      <c r="H112" s="159"/>
      <c r="I112" s="159"/>
      <c r="J112" s="426"/>
      <c r="K112" s="295"/>
      <c r="L112" s="147"/>
      <c r="M112" s="442"/>
      <c r="N112" s="466"/>
      <c r="O112" s="429" t="s">
        <v>509</v>
      </c>
      <c r="P112" s="430"/>
      <c r="Q112" s="431"/>
      <c r="R112" s="159"/>
      <c r="S112" s="159"/>
      <c r="T112" s="426"/>
      <c r="U112" s="438">
        <f>W97</f>
        <v>0.69097222222222232</v>
      </c>
      <c r="V112" s="146" t="s">
        <v>12</v>
      </c>
      <c r="W112" s="441">
        <f>U112+X112/24/60</f>
        <v>0.72916666666666674</v>
      </c>
      <c r="X112" s="444">
        <v>55</v>
      </c>
      <c r="Y112" s="429" t="s">
        <v>509</v>
      </c>
      <c r="Z112" s="430"/>
      <c r="AA112" s="431"/>
      <c r="AB112" s="337" t="s">
        <v>518</v>
      </c>
      <c r="AC112" s="157"/>
      <c r="AD112" s="426"/>
    </row>
    <row r="113" spans="1:30" ht="10.15" customHeight="1" x14ac:dyDescent="0.2">
      <c r="A113" s="463"/>
      <c r="B113" s="147"/>
      <c r="C113" s="442"/>
      <c r="D113" s="466"/>
      <c r="E113" s="432"/>
      <c r="F113" s="433"/>
      <c r="G113" s="434"/>
      <c r="H113" s="159"/>
      <c r="I113" s="159"/>
      <c r="J113" s="426"/>
      <c r="K113" s="295"/>
      <c r="L113" s="147"/>
      <c r="M113" s="442"/>
      <c r="N113" s="466"/>
      <c r="O113" s="432"/>
      <c r="P113" s="433"/>
      <c r="Q113" s="434"/>
      <c r="R113" s="159"/>
      <c r="S113" s="159"/>
      <c r="T113" s="426"/>
      <c r="U113" s="439"/>
      <c r="V113" s="147"/>
      <c r="W113" s="442"/>
      <c r="X113" s="445"/>
      <c r="Y113" s="432"/>
      <c r="Z113" s="433"/>
      <c r="AA113" s="434"/>
      <c r="AB113" s="158"/>
      <c r="AC113" s="159"/>
      <c r="AD113" s="426"/>
    </row>
    <row r="114" spans="1:30" ht="10.15" customHeight="1" x14ac:dyDescent="0.2">
      <c r="A114" s="463"/>
      <c r="B114" s="147"/>
      <c r="C114" s="442"/>
      <c r="D114" s="466"/>
      <c r="E114" s="432"/>
      <c r="F114" s="433"/>
      <c r="G114" s="434"/>
      <c r="H114" s="159"/>
      <c r="I114" s="159"/>
      <c r="J114" s="426"/>
      <c r="K114" s="295"/>
      <c r="L114" s="147"/>
      <c r="M114" s="442"/>
      <c r="N114" s="466"/>
      <c r="O114" s="432"/>
      <c r="P114" s="433"/>
      <c r="Q114" s="434"/>
      <c r="R114" s="159"/>
      <c r="S114" s="159"/>
      <c r="T114" s="426"/>
      <c r="U114" s="439"/>
      <c r="V114" s="147"/>
      <c r="W114" s="442"/>
      <c r="X114" s="445"/>
      <c r="Y114" s="432"/>
      <c r="Z114" s="433"/>
      <c r="AA114" s="434"/>
      <c r="AB114" s="158"/>
      <c r="AC114" s="159"/>
      <c r="AD114" s="426"/>
    </row>
    <row r="115" spans="1:30" ht="10.15" customHeight="1" x14ac:dyDescent="0.2">
      <c r="A115" s="463"/>
      <c r="B115" s="147"/>
      <c r="C115" s="442"/>
      <c r="D115" s="466"/>
      <c r="E115" s="432"/>
      <c r="F115" s="433"/>
      <c r="G115" s="434"/>
      <c r="H115" s="159"/>
      <c r="I115" s="159"/>
      <c r="J115" s="426"/>
      <c r="K115" s="295"/>
      <c r="L115" s="147"/>
      <c r="M115" s="442"/>
      <c r="N115" s="466"/>
      <c r="O115" s="432"/>
      <c r="P115" s="433"/>
      <c r="Q115" s="434"/>
      <c r="R115" s="159"/>
      <c r="S115" s="159"/>
      <c r="T115" s="426"/>
      <c r="U115" s="439"/>
      <c r="V115" s="147"/>
      <c r="W115" s="442"/>
      <c r="X115" s="445"/>
      <c r="Y115" s="432"/>
      <c r="Z115" s="433"/>
      <c r="AA115" s="434"/>
      <c r="AB115" s="158"/>
      <c r="AC115" s="159"/>
      <c r="AD115" s="426"/>
    </row>
    <row r="116" spans="1:30" ht="10.15" customHeight="1" x14ac:dyDescent="0.2">
      <c r="A116" s="463"/>
      <c r="B116" s="147"/>
      <c r="C116" s="442"/>
      <c r="D116" s="466"/>
      <c r="E116" s="432"/>
      <c r="F116" s="433"/>
      <c r="G116" s="434"/>
      <c r="H116" s="159"/>
      <c r="I116" s="159"/>
      <c r="J116" s="426"/>
      <c r="K116" s="295"/>
      <c r="L116" s="147"/>
      <c r="M116" s="442"/>
      <c r="N116" s="466"/>
      <c r="O116" s="432"/>
      <c r="P116" s="433"/>
      <c r="Q116" s="434"/>
      <c r="R116" s="159"/>
      <c r="S116" s="159"/>
      <c r="T116" s="426"/>
      <c r="U116" s="439"/>
      <c r="V116" s="147"/>
      <c r="W116" s="442"/>
      <c r="X116" s="445"/>
      <c r="Y116" s="432"/>
      <c r="Z116" s="433"/>
      <c r="AA116" s="434"/>
      <c r="AB116" s="158"/>
      <c r="AC116" s="159"/>
      <c r="AD116" s="426"/>
    </row>
    <row r="117" spans="1:30" ht="9.75" customHeight="1" x14ac:dyDescent="0.2">
      <c r="A117" s="463"/>
      <c r="B117" s="147"/>
      <c r="C117" s="442"/>
      <c r="D117" s="466"/>
      <c r="E117" s="432"/>
      <c r="F117" s="433"/>
      <c r="G117" s="434"/>
      <c r="H117" s="159"/>
      <c r="I117" s="159"/>
      <c r="J117" s="426"/>
      <c r="K117" s="295"/>
      <c r="L117" s="147"/>
      <c r="M117" s="442"/>
      <c r="N117" s="466"/>
      <c r="O117" s="432"/>
      <c r="P117" s="433"/>
      <c r="Q117" s="434"/>
      <c r="R117" s="159"/>
      <c r="S117" s="159"/>
      <c r="T117" s="426"/>
      <c r="U117" s="439"/>
      <c r="V117" s="147"/>
      <c r="W117" s="442"/>
      <c r="X117" s="445"/>
      <c r="Y117" s="432"/>
      <c r="Z117" s="433"/>
      <c r="AA117" s="434"/>
      <c r="AB117" s="158"/>
      <c r="AC117" s="159"/>
      <c r="AD117" s="426"/>
    </row>
    <row r="118" spans="1:30" ht="9.75" customHeight="1" x14ac:dyDescent="0.2">
      <c r="A118" s="463"/>
      <c r="B118" s="147"/>
      <c r="C118" s="442"/>
      <c r="D118" s="466"/>
      <c r="E118" s="432"/>
      <c r="F118" s="433"/>
      <c r="G118" s="434"/>
      <c r="H118" s="159"/>
      <c r="I118" s="159"/>
      <c r="J118" s="426"/>
      <c r="K118" s="295"/>
      <c r="L118" s="147"/>
      <c r="M118" s="442"/>
      <c r="N118" s="466"/>
      <c r="O118" s="432"/>
      <c r="P118" s="433"/>
      <c r="Q118" s="434"/>
      <c r="R118" s="159"/>
      <c r="S118" s="159"/>
      <c r="T118" s="426"/>
      <c r="U118" s="439"/>
      <c r="V118" s="147"/>
      <c r="W118" s="442"/>
      <c r="X118" s="445"/>
      <c r="Y118" s="432"/>
      <c r="Z118" s="433"/>
      <c r="AA118" s="434"/>
      <c r="AB118" s="158"/>
      <c r="AC118" s="159"/>
      <c r="AD118" s="426"/>
    </row>
    <row r="119" spans="1:30" ht="9.75" customHeight="1" x14ac:dyDescent="0.2">
      <c r="A119" s="463"/>
      <c r="B119" s="147"/>
      <c r="C119" s="442"/>
      <c r="D119" s="466"/>
      <c r="E119" s="432"/>
      <c r="F119" s="433"/>
      <c r="G119" s="434"/>
      <c r="H119" s="159"/>
      <c r="I119" s="159"/>
      <c r="J119" s="426"/>
      <c r="K119" s="295"/>
      <c r="L119" s="147"/>
      <c r="M119" s="442"/>
      <c r="N119" s="466"/>
      <c r="O119" s="432"/>
      <c r="P119" s="433"/>
      <c r="Q119" s="434"/>
      <c r="R119" s="159"/>
      <c r="S119" s="159"/>
      <c r="T119" s="426"/>
      <c r="U119" s="439"/>
      <c r="V119" s="147"/>
      <c r="W119" s="442"/>
      <c r="X119" s="445"/>
      <c r="Y119" s="432"/>
      <c r="Z119" s="433"/>
      <c r="AA119" s="434"/>
      <c r="AB119" s="158"/>
      <c r="AC119" s="159"/>
      <c r="AD119" s="426"/>
    </row>
    <row r="120" spans="1:30" ht="9.75" customHeight="1" x14ac:dyDescent="0.2">
      <c r="A120" s="463"/>
      <c r="B120" s="147"/>
      <c r="C120" s="442"/>
      <c r="D120" s="466"/>
      <c r="E120" s="432"/>
      <c r="F120" s="433"/>
      <c r="G120" s="434"/>
      <c r="H120" s="159"/>
      <c r="I120" s="159"/>
      <c r="J120" s="426"/>
      <c r="K120" s="295"/>
      <c r="L120" s="147"/>
      <c r="M120" s="442"/>
      <c r="N120" s="466"/>
      <c r="O120" s="432"/>
      <c r="P120" s="433"/>
      <c r="Q120" s="434"/>
      <c r="R120" s="159"/>
      <c r="S120" s="159"/>
      <c r="T120" s="426"/>
      <c r="U120" s="439"/>
      <c r="V120" s="147"/>
      <c r="W120" s="442"/>
      <c r="X120" s="445"/>
      <c r="Y120" s="432"/>
      <c r="Z120" s="433"/>
      <c r="AA120" s="434"/>
      <c r="AB120" s="158"/>
      <c r="AC120" s="159"/>
      <c r="AD120" s="426"/>
    </row>
    <row r="121" spans="1:30" ht="9.75" customHeight="1" x14ac:dyDescent="0.2">
      <c r="A121" s="463"/>
      <c r="B121" s="147"/>
      <c r="C121" s="442"/>
      <c r="D121" s="466"/>
      <c r="E121" s="432"/>
      <c r="F121" s="433"/>
      <c r="G121" s="434"/>
      <c r="H121" s="159"/>
      <c r="I121" s="159"/>
      <c r="J121" s="426"/>
      <c r="K121" s="295"/>
      <c r="L121" s="147"/>
      <c r="M121" s="442"/>
      <c r="N121" s="466"/>
      <c r="O121" s="432"/>
      <c r="P121" s="433"/>
      <c r="Q121" s="434"/>
      <c r="R121" s="159"/>
      <c r="S121" s="159"/>
      <c r="T121" s="426"/>
      <c r="U121" s="439"/>
      <c r="V121" s="147"/>
      <c r="W121" s="442"/>
      <c r="X121" s="445"/>
      <c r="Y121" s="432"/>
      <c r="Z121" s="433"/>
      <c r="AA121" s="434"/>
      <c r="AB121" s="158"/>
      <c r="AC121" s="159"/>
      <c r="AD121" s="426"/>
    </row>
    <row r="122" spans="1:30" ht="9.75" customHeight="1" thickBot="1" x14ac:dyDescent="0.25">
      <c r="A122" s="464"/>
      <c r="B122" s="148"/>
      <c r="C122" s="443"/>
      <c r="D122" s="467"/>
      <c r="E122" s="435"/>
      <c r="F122" s="436"/>
      <c r="G122" s="437"/>
      <c r="H122" s="161"/>
      <c r="I122" s="161"/>
      <c r="J122" s="427"/>
      <c r="K122" s="296"/>
      <c r="L122" s="148"/>
      <c r="M122" s="443"/>
      <c r="N122" s="467"/>
      <c r="O122" s="435"/>
      <c r="P122" s="436"/>
      <c r="Q122" s="437"/>
      <c r="R122" s="161"/>
      <c r="S122" s="161"/>
      <c r="T122" s="427"/>
      <c r="U122" s="440"/>
      <c r="V122" s="148"/>
      <c r="W122" s="443"/>
      <c r="X122" s="446"/>
      <c r="Y122" s="435"/>
      <c r="Z122" s="436"/>
      <c r="AA122" s="437"/>
      <c r="AB122" s="160"/>
      <c r="AC122" s="161"/>
      <c r="AD122" s="427"/>
    </row>
  </sheetData>
  <mergeCells count="290">
    <mergeCell ref="AB112:AC122"/>
    <mergeCell ref="A80:A87"/>
    <mergeCell ref="B80:B87"/>
    <mergeCell ref="C80:C87"/>
    <mergeCell ref="D80:D87"/>
    <mergeCell ref="E84:I87"/>
    <mergeCell ref="O93:O107"/>
    <mergeCell ref="K85:K92"/>
    <mergeCell ref="L85:L92"/>
    <mergeCell ref="M85:M92"/>
    <mergeCell ref="N85:N92"/>
    <mergeCell ref="O85:S92"/>
    <mergeCell ref="C93:C97"/>
    <mergeCell ref="D93:D97"/>
    <mergeCell ref="P103:P107"/>
    <mergeCell ref="Q103:Q107"/>
    <mergeCell ref="R103:R107"/>
    <mergeCell ref="S103:S107"/>
    <mergeCell ref="K103:K107"/>
    <mergeCell ref="L103:L107"/>
    <mergeCell ref="M103:M107"/>
    <mergeCell ref="X97:X111"/>
    <mergeCell ref="Y97:Y111"/>
    <mergeCell ref="Z97:Z111"/>
    <mergeCell ref="AA97:AA111"/>
    <mergeCell ref="AB97:AB111"/>
    <mergeCell ref="AC97:AC111"/>
    <mergeCell ref="W97:W111"/>
    <mergeCell ref="V86:V90"/>
    <mergeCell ref="U97:U111"/>
    <mergeCell ref="V97:V111"/>
    <mergeCell ref="X64:X75"/>
    <mergeCell ref="Y91:AC96"/>
    <mergeCell ref="AB86:AB90"/>
    <mergeCell ref="AC86:AC90"/>
    <mergeCell ref="Z86:Z90"/>
    <mergeCell ref="V91:V96"/>
    <mergeCell ref="W91:W96"/>
    <mergeCell ref="W76:W80"/>
    <mergeCell ref="X76:X80"/>
    <mergeCell ref="Z76:Z80"/>
    <mergeCell ref="AA76:AA80"/>
    <mergeCell ref="AB76:AB80"/>
    <mergeCell ref="W86:W90"/>
    <mergeCell ref="X91:X96"/>
    <mergeCell ref="X86:X90"/>
    <mergeCell ref="U76:U80"/>
    <mergeCell ref="V76:V80"/>
    <mergeCell ref="U1:AC1"/>
    <mergeCell ref="U31:U36"/>
    <mergeCell ref="V31:V36"/>
    <mergeCell ref="W31:W36"/>
    <mergeCell ref="X31:X36"/>
    <mergeCell ref="Y31:AC36"/>
    <mergeCell ref="Y37:Y48"/>
    <mergeCell ref="U49:U53"/>
    <mergeCell ref="V49:V53"/>
    <mergeCell ref="W49:W53"/>
    <mergeCell ref="X49:X53"/>
    <mergeCell ref="Y49:AC53"/>
    <mergeCell ref="X56:X63"/>
    <mergeCell ref="Z56:Z63"/>
    <mergeCell ref="AA56:AA63"/>
    <mergeCell ref="AB56:AB63"/>
    <mergeCell ref="AA37:AA48"/>
    <mergeCell ref="Z54:AC55"/>
    <mergeCell ref="R39:R46"/>
    <mergeCell ref="AA81:AA85"/>
    <mergeCell ref="X81:X85"/>
    <mergeCell ref="Z37:Z48"/>
    <mergeCell ref="X37:X48"/>
    <mergeCell ref="Y76:Y90"/>
    <mergeCell ref="Y64:AC75"/>
    <mergeCell ref="X54:X55"/>
    <mergeCell ref="AB81:AB85"/>
    <mergeCell ref="AC81:AC85"/>
    <mergeCell ref="Z81:Z85"/>
    <mergeCell ref="AB37:AB48"/>
    <mergeCell ref="AC37:AC48"/>
    <mergeCell ref="AC76:AC80"/>
    <mergeCell ref="U56:U63"/>
    <mergeCell ref="AC56:AC63"/>
    <mergeCell ref="Y54:Y63"/>
    <mergeCell ref="AA86:AA90"/>
    <mergeCell ref="A54:A55"/>
    <mergeCell ref="K73:K74"/>
    <mergeCell ref="V81:V85"/>
    <mergeCell ref="V56:V63"/>
    <mergeCell ref="K47:K50"/>
    <mergeCell ref="L47:L50"/>
    <mergeCell ref="M47:M50"/>
    <mergeCell ref="E61:G64"/>
    <mergeCell ref="N73:N74"/>
    <mergeCell ref="P56:P60"/>
    <mergeCell ref="O65:S72"/>
    <mergeCell ref="R61:S64"/>
    <mergeCell ref="P73:S74"/>
    <mergeCell ref="C54:C55"/>
    <mergeCell ref="N61:N72"/>
    <mergeCell ref="B54:B55"/>
    <mergeCell ref="C56:C60"/>
    <mergeCell ref="D56:D60"/>
    <mergeCell ref="V64:V75"/>
    <mergeCell ref="L51:L55"/>
    <mergeCell ref="G75:G79"/>
    <mergeCell ref="F56:F60"/>
    <mergeCell ref="Q56:Q60"/>
    <mergeCell ref="S51:S55"/>
    <mergeCell ref="U91:U96"/>
    <mergeCell ref="U86:U90"/>
    <mergeCell ref="G88:G92"/>
    <mergeCell ref="E73:E79"/>
    <mergeCell ref="D75:D79"/>
    <mergeCell ref="B75:B79"/>
    <mergeCell ref="E88:E97"/>
    <mergeCell ref="E98:G101"/>
    <mergeCell ref="I21:I30"/>
    <mergeCell ref="P51:P55"/>
    <mergeCell ref="Q39:Q46"/>
    <mergeCell ref="P39:P46"/>
    <mergeCell ref="C75:C79"/>
    <mergeCell ref="U64:U75"/>
    <mergeCell ref="M31:M36"/>
    <mergeCell ref="H61:I64"/>
    <mergeCell ref="E54:E60"/>
    <mergeCell ref="H56:H60"/>
    <mergeCell ref="I56:I60"/>
    <mergeCell ref="K61:K72"/>
    <mergeCell ref="L61:L72"/>
    <mergeCell ref="K56:K60"/>
    <mergeCell ref="M61:M72"/>
    <mergeCell ref="K51:K55"/>
    <mergeCell ref="N98:N102"/>
    <mergeCell ref="S98:S102"/>
    <mergeCell ref="M93:M97"/>
    <mergeCell ref="E21:E30"/>
    <mergeCell ref="K98:K102"/>
    <mergeCell ref="L98:L102"/>
    <mergeCell ref="M98:M102"/>
    <mergeCell ref="F21:F30"/>
    <mergeCell ref="G21:G30"/>
    <mergeCell ref="K39:K46"/>
    <mergeCell ref="M37:M38"/>
    <mergeCell ref="M39:M46"/>
    <mergeCell ref="K37:K38"/>
    <mergeCell ref="L37:L38"/>
    <mergeCell ref="K3:Q30"/>
    <mergeCell ref="K75:K84"/>
    <mergeCell ref="L75:L84"/>
    <mergeCell ref="M75:M84"/>
    <mergeCell ref="L73:L74"/>
    <mergeCell ref="L39:L46"/>
    <mergeCell ref="K31:K36"/>
    <mergeCell ref="L31:L36"/>
    <mergeCell ref="N93:N97"/>
    <mergeCell ref="N37:N38"/>
    <mergeCell ref="R56:R60"/>
    <mergeCell ref="S56:S60"/>
    <mergeCell ref="B56:B60"/>
    <mergeCell ref="F54:I55"/>
    <mergeCell ref="H88:H92"/>
    <mergeCell ref="P93:P97"/>
    <mergeCell ref="Q93:Q97"/>
    <mergeCell ref="R93:R97"/>
    <mergeCell ref="S93:S97"/>
    <mergeCell ref="E80:G83"/>
    <mergeCell ref="H80:I83"/>
    <mergeCell ref="P75:P84"/>
    <mergeCell ref="Q75:Q84"/>
    <mergeCell ref="R75:R84"/>
    <mergeCell ref="C49:C53"/>
    <mergeCell ref="B88:B92"/>
    <mergeCell ref="C88:C92"/>
    <mergeCell ref="A75:A79"/>
    <mergeCell ref="N51:N55"/>
    <mergeCell ref="L56:L60"/>
    <mergeCell ref="M56:M60"/>
    <mergeCell ref="Q51:Q55"/>
    <mergeCell ref="N31:N36"/>
    <mergeCell ref="N47:N50"/>
    <mergeCell ref="O47:S50"/>
    <mergeCell ref="O61:Q64"/>
    <mergeCell ref="S39:S46"/>
    <mergeCell ref="R51:R55"/>
    <mergeCell ref="O37:O46"/>
    <mergeCell ref="O51:O60"/>
    <mergeCell ref="A49:A53"/>
    <mergeCell ref="B31:B38"/>
    <mergeCell ref="C73:C74"/>
    <mergeCell ref="D73:D74"/>
    <mergeCell ref="B73:B74"/>
    <mergeCell ref="M73:M74"/>
    <mergeCell ref="N56:N60"/>
    <mergeCell ref="N75:N84"/>
    <mergeCell ref="A31:A38"/>
    <mergeCell ref="A56:A60"/>
    <mergeCell ref="A21:A30"/>
    <mergeCell ref="B21:B30"/>
    <mergeCell ref="D21:D30"/>
    <mergeCell ref="C21:C30"/>
    <mergeCell ref="A73:A74"/>
    <mergeCell ref="K1:S1"/>
    <mergeCell ref="O31:S36"/>
    <mergeCell ref="P37:S38"/>
    <mergeCell ref="H21:H30"/>
    <mergeCell ref="O73:O84"/>
    <mergeCell ref="N39:N46"/>
    <mergeCell ref="D3:D20"/>
    <mergeCell ref="D49:D53"/>
    <mergeCell ref="E49:I53"/>
    <mergeCell ref="A39:A48"/>
    <mergeCell ref="B39:B48"/>
    <mergeCell ref="C39:C48"/>
    <mergeCell ref="D39:D48"/>
    <mergeCell ref="E39:E48"/>
    <mergeCell ref="F39:F48"/>
    <mergeCell ref="G39:G48"/>
    <mergeCell ref="H39:H48"/>
    <mergeCell ref="I39:I48"/>
    <mergeCell ref="I75:I79"/>
    <mergeCell ref="F75:F79"/>
    <mergeCell ref="K93:K97"/>
    <mergeCell ref="L93:L97"/>
    <mergeCell ref="E65:I72"/>
    <mergeCell ref="A3:A20"/>
    <mergeCell ref="B3:B20"/>
    <mergeCell ref="C3:C20"/>
    <mergeCell ref="A93:A97"/>
    <mergeCell ref="B93:B97"/>
    <mergeCell ref="I88:I92"/>
    <mergeCell ref="G93:G97"/>
    <mergeCell ref="H93:H97"/>
    <mergeCell ref="I93:I97"/>
    <mergeCell ref="C31:C38"/>
    <mergeCell ref="D31:D38"/>
    <mergeCell ref="C61:C72"/>
    <mergeCell ref="D61:D72"/>
    <mergeCell ref="D54:D55"/>
    <mergeCell ref="G56:G60"/>
    <mergeCell ref="A61:A72"/>
    <mergeCell ref="B61:B72"/>
    <mergeCell ref="B49:B53"/>
    <mergeCell ref="N103:N107"/>
    <mergeCell ref="O108:Q111"/>
    <mergeCell ref="A98:A122"/>
    <mergeCell ref="B98:B122"/>
    <mergeCell ref="C98:C122"/>
    <mergeCell ref="D98:D122"/>
    <mergeCell ref="E111:G122"/>
    <mergeCell ref="E102:G110"/>
    <mergeCell ref="H98:I122"/>
    <mergeCell ref="J1:J122"/>
    <mergeCell ref="K108:K122"/>
    <mergeCell ref="L108:L122"/>
    <mergeCell ref="M108:M122"/>
    <mergeCell ref="N108:N122"/>
    <mergeCell ref="A1:I1"/>
    <mergeCell ref="E31:I38"/>
    <mergeCell ref="M51:M55"/>
    <mergeCell ref="F93:F97"/>
    <mergeCell ref="E3:I20"/>
    <mergeCell ref="F73:I74"/>
    <mergeCell ref="A88:A92"/>
    <mergeCell ref="D88:D92"/>
    <mergeCell ref="F88:F92"/>
    <mergeCell ref="H75:H79"/>
    <mergeCell ref="AD1:AD122"/>
    <mergeCell ref="R108:S122"/>
    <mergeCell ref="O112:Q122"/>
    <mergeCell ref="Y112:AA122"/>
    <mergeCell ref="T1:T122"/>
    <mergeCell ref="U112:U122"/>
    <mergeCell ref="V112:V122"/>
    <mergeCell ref="W112:W122"/>
    <mergeCell ref="X112:X122"/>
    <mergeCell ref="W56:W63"/>
    <mergeCell ref="W64:W75"/>
    <mergeCell ref="W37:W48"/>
    <mergeCell ref="W54:W55"/>
    <mergeCell ref="U3:Z30"/>
    <mergeCell ref="U37:U48"/>
    <mergeCell ref="V37:V48"/>
    <mergeCell ref="U54:U55"/>
    <mergeCell ref="V54:V55"/>
    <mergeCell ref="U81:U85"/>
    <mergeCell ref="W81:W85"/>
    <mergeCell ref="S75:S84"/>
    <mergeCell ref="P98:P102"/>
    <mergeCell ref="Q98:Q102"/>
    <mergeCell ref="R98:R102"/>
  </mergeCells>
  <pageMargins left="0.25" right="0.25" top="0.25" bottom="0.25" header="0" footer="0"/>
  <pageSetup scale="2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47E71-5484-4F73-B53C-2AC72C33E6D3}">
  <sheetPr>
    <pageSetUpPr fitToPage="1"/>
  </sheetPr>
  <dimension ref="A1:AD134"/>
  <sheetViews>
    <sheetView topLeftCell="Q1" zoomScale="110" zoomScaleNormal="110" workbookViewId="0">
      <pane ySplit="2" topLeftCell="A31" activePane="bottomLeft" state="frozen"/>
      <selection pane="bottomLeft" activeCell="Q48" sqref="Q48:Q55"/>
    </sheetView>
  </sheetViews>
  <sheetFormatPr defaultColWidth="9.140625" defaultRowHeight="12.75" x14ac:dyDescent="0.2"/>
  <cols>
    <col min="1" max="1" width="9.42578125" style="15" bestFit="1" customWidth="1"/>
    <col min="2" max="2" width="2.5703125" style="20" customWidth="1"/>
    <col min="3" max="3" width="9.42578125" style="15" bestFit="1" customWidth="1"/>
    <col min="4" max="4" width="6.5703125" style="20" customWidth="1"/>
    <col min="5" max="5" width="9.85546875" style="15" customWidth="1"/>
    <col min="6" max="9" width="30.5703125" style="15" customWidth="1"/>
    <col min="10" max="10" width="2.5703125" style="15" customWidth="1"/>
    <col min="11" max="11" width="9.42578125" style="15" bestFit="1" customWidth="1"/>
    <col min="12" max="12" width="2.5703125" style="15" customWidth="1"/>
    <col min="13" max="13" width="9.42578125" style="15" bestFit="1" customWidth="1"/>
    <col min="14" max="14" width="6.5703125" style="20" customWidth="1"/>
    <col min="15" max="15" width="7.140625" style="15" customWidth="1"/>
    <col min="16" max="19" width="30.5703125" style="15" customWidth="1"/>
    <col min="20" max="20" width="2.5703125" style="15" customWidth="1"/>
    <col min="21" max="21" width="9.42578125" style="15" bestFit="1" customWidth="1"/>
    <col min="22" max="22" width="2.5703125" style="15" customWidth="1"/>
    <col min="23" max="23" width="9.42578125" style="15" bestFit="1" customWidth="1"/>
    <col min="24" max="24" width="6.5703125" style="20" customWidth="1"/>
    <col min="25" max="25" width="6" style="15" customWidth="1"/>
    <col min="26" max="29" width="30.5703125" style="15" customWidth="1"/>
    <col min="30" max="30" width="2.5703125" style="15" customWidth="1"/>
    <col min="31" max="16384" width="9.140625" style="15"/>
  </cols>
  <sheetData>
    <row r="1" spans="1:30" x14ac:dyDescent="0.2">
      <c r="A1" s="138" t="s">
        <v>16</v>
      </c>
      <c r="B1" s="139"/>
      <c r="C1" s="139"/>
      <c r="D1" s="139"/>
      <c r="E1" s="139"/>
      <c r="F1" s="139"/>
      <c r="G1" s="139"/>
      <c r="H1" s="139"/>
      <c r="I1" s="139"/>
      <c r="J1" s="140"/>
      <c r="K1" s="138" t="s">
        <v>17</v>
      </c>
      <c r="L1" s="139"/>
      <c r="M1" s="139"/>
      <c r="N1" s="139"/>
      <c r="O1" s="139"/>
      <c r="P1" s="139"/>
      <c r="Q1" s="139"/>
      <c r="R1" s="139"/>
      <c r="S1" s="139"/>
      <c r="T1" s="140"/>
      <c r="U1" s="138" t="s">
        <v>18</v>
      </c>
      <c r="V1" s="139"/>
      <c r="W1" s="139"/>
      <c r="X1" s="139"/>
      <c r="Y1" s="139"/>
      <c r="Z1" s="139"/>
      <c r="AA1" s="139"/>
      <c r="AB1" s="139"/>
      <c r="AC1" s="139"/>
      <c r="AD1" s="140"/>
    </row>
    <row r="2" spans="1:30" ht="27" customHeight="1" thickBot="1" x14ac:dyDescent="0.25">
      <c r="A2" s="50" t="s">
        <v>465</v>
      </c>
      <c r="B2" s="23"/>
      <c r="C2" s="51" t="s">
        <v>467</v>
      </c>
      <c r="D2" s="23" t="s">
        <v>9</v>
      </c>
      <c r="E2" s="23" t="s">
        <v>10</v>
      </c>
      <c r="F2" s="23" t="s">
        <v>11</v>
      </c>
      <c r="G2" s="23" t="s">
        <v>21</v>
      </c>
      <c r="H2" s="23" t="s">
        <v>43</v>
      </c>
      <c r="I2" s="23" t="s">
        <v>392</v>
      </c>
      <c r="J2" s="141"/>
      <c r="K2" s="50" t="s">
        <v>465</v>
      </c>
      <c r="L2" s="23"/>
      <c r="M2" s="51" t="s">
        <v>467</v>
      </c>
      <c r="N2" s="23" t="s">
        <v>9</v>
      </c>
      <c r="O2" s="23" t="s">
        <v>10</v>
      </c>
      <c r="P2" s="23" t="s">
        <v>11</v>
      </c>
      <c r="Q2" s="23" t="s">
        <v>21</v>
      </c>
      <c r="R2" s="23" t="s">
        <v>43</v>
      </c>
      <c r="S2" s="23" t="s">
        <v>392</v>
      </c>
      <c r="T2" s="141"/>
      <c r="U2" s="50" t="s">
        <v>465</v>
      </c>
      <c r="V2" s="23"/>
      <c r="W2" s="51" t="s">
        <v>467</v>
      </c>
      <c r="X2" s="23" t="s">
        <v>9</v>
      </c>
      <c r="Y2" s="23" t="s">
        <v>10</v>
      </c>
      <c r="Z2" s="23" t="s">
        <v>11</v>
      </c>
      <c r="AA2" s="23" t="s">
        <v>21</v>
      </c>
      <c r="AB2" s="23" t="s">
        <v>43</v>
      </c>
      <c r="AC2" s="23" t="s">
        <v>392</v>
      </c>
      <c r="AD2" s="141"/>
    </row>
    <row r="3" spans="1:30" ht="10.15" customHeight="1" x14ac:dyDescent="0.2">
      <c r="A3" s="281">
        <v>0.33333333333333331</v>
      </c>
      <c r="B3" s="146" t="s">
        <v>12</v>
      </c>
      <c r="C3" s="149">
        <f>A3+D3/24/60</f>
        <v>0.38541666666666663</v>
      </c>
      <c r="D3" s="244">
        <v>75</v>
      </c>
      <c r="E3" s="598" t="s">
        <v>150</v>
      </c>
      <c r="F3" s="515" t="s">
        <v>422</v>
      </c>
      <c r="G3" s="631" t="s">
        <v>152</v>
      </c>
      <c r="H3" s="631" t="s">
        <v>235</v>
      </c>
      <c r="I3" s="631" t="s">
        <v>376</v>
      </c>
      <c r="J3" s="141"/>
      <c r="K3" s="586">
        <v>0.33333333333333331</v>
      </c>
      <c r="L3" s="146" t="s">
        <v>12</v>
      </c>
      <c r="M3" s="149">
        <f>K3+N3/24/60</f>
        <v>0.38541666666666663</v>
      </c>
      <c r="N3" s="244">
        <v>75</v>
      </c>
      <c r="O3" s="595" t="s">
        <v>151</v>
      </c>
      <c r="P3" s="348" t="s">
        <v>421</v>
      </c>
      <c r="Q3" s="610" t="s">
        <v>541</v>
      </c>
      <c r="R3" s="610" t="s">
        <v>218</v>
      </c>
      <c r="S3" s="610" t="s">
        <v>387</v>
      </c>
      <c r="T3" s="141"/>
      <c r="U3" s="586">
        <v>0.33333333333333331</v>
      </c>
      <c r="V3" s="146" t="s">
        <v>12</v>
      </c>
      <c r="W3" s="149">
        <f>U3+X3/24/60</f>
        <v>0.38541666666666663</v>
      </c>
      <c r="X3" s="244">
        <v>75</v>
      </c>
      <c r="Y3" s="554" t="s">
        <v>167</v>
      </c>
      <c r="Z3" s="618" t="s">
        <v>439</v>
      </c>
      <c r="AA3" s="678" t="s">
        <v>262</v>
      </c>
      <c r="AB3" s="288" t="s">
        <v>440</v>
      </c>
      <c r="AC3" s="288" t="s">
        <v>266</v>
      </c>
      <c r="AD3" s="141"/>
    </row>
    <row r="4" spans="1:30" ht="10.15" customHeight="1" x14ac:dyDescent="0.2">
      <c r="A4" s="282"/>
      <c r="B4" s="147"/>
      <c r="C4" s="150"/>
      <c r="D4" s="245"/>
      <c r="E4" s="599"/>
      <c r="F4" s="516"/>
      <c r="G4" s="632"/>
      <c r="H4" s="632"/>
      <c r="I4" s="632"/>
      <c r="J4" s="141"/>
      <c r="K4" s="587"/>
      <c r="L4" s="147"/>
      <c r="M4" s="150"/>
      <c r="N4" s="245"/>
      <c r="O4" s="596"/>
      <c r="P4" s="349"/>
      <c r="Q4" s="608"/>
      <c r="R4" s="608"/>
      <c r="S4" s="608"/>
      <c r="T4" s="141"/>
      <c r="U4" s="587"/>
      <c r="V4" s="147"/>
      <c r="W4" s="150"/>
      <c r="X4" s="245"/>
      <c r="Y4" s="555"/>
      <c r="Z4" s="261"/>
      <c r="AA4" s="679"/>
      <c r="AB4" s="289"/>
      <c r="AC4" s="289"/>
      <c r="AD4" s="141"/>
    </row>
    <row r="5" spans="1:30" ht="10.15" customHeight="1" x14ac:dyDescent="0.2">
      <c r="A5" s="282"/>
      <c r="B5" s="147"/>
      <c r="C5" s="150"/>
      <c r="D5" s="245"/>
      <c r="E5" s="599"/>
      <c r="F5" s="516"/>
      <c r="G5" s="632"/>
      <c r="H5" s="632"/>
      <c r="I5" s="632"/>
      <c r="J5" s="141"/>
      <c r="K5" s="587"/>
      <c r="L5" s="147"/>
      <c r="M5" s="150"/>
      <c r="N5" s="245"/>
      <c r="O5" s="596"/>
      <c r="P5" s="349"/>
      <c r="Q5" s="608"/>
      <c r="R5" s="608"/>
      <c r="S5" s="608"/>
      <c r="T5" s="141"/>
      <c r="U5" s="587"/>
      <c r="V5" s="147"/>
      <c r="W5" s="150"/>
      <c r="X5" s="245"/>
      <c r="Y5" s="555"/>
      <c r="Z5" s="261"/>
      <c r="AA5" s="679"/>
      <c r="AB5" s="289"/>
      <c r="AC5" s="289"/>
      <c r="AD5" s="141"/>
    </row>
    <row r="6" spans="1:30" ht="10.15" customHeight="1" x14ac:dyDescent="0.2">
      <c r="A6" s="282"/>
      <c r="B6" s="147"/>
      <c r="C6" s="150"/>
      <c r="D6" s="245"/>
      <c r="E6" s="599"/>
      <c r="F6" s="516"/>
      <c r="G6" s="632"/>
      <c r="H6" s="632"/>
      <c r="I6" s="632"/>
      <c r="J6" s="141"/>
      <c r="K6" s="587"/>
      <c r="L6" s="147"/>
      <c r="M6" s="150"/>
      <c r="N6" s="245"/>
      <c r="O6" s="596"/>
      <c r="P6" s="349"/>
      <c r="Q6" s="608"/>
      <c r="R6" s="608"/>
      <c r="S6" s="608"/>
      <c r="T6" s="141"/>
      <c r="U6" s="587"/>
      <c r="V6" s="147"/>
      <c r="W6" s="150"/>
      <c r="X6" s="245"/>
      <c r="Y6" s="555"/>
      <c r="Z6" s="261"/>
      <c r="AA6" s="679"/>
      <c r="AB6" s="289"/>
      <c r="AC6" s="289"/>
      <c r="AD6" s="141"/>
    </row>
    <row r="7" spans="1:30" ht="10.15" customHeight="1" x14ac:dyDescent="0.2">
      <c r="A7" s="282"/>
      <c r="B7" s="147"/>
      <c r="C7" s="150"/>
      <c r="D7" s="245"/>
      <c r="E7" s="599"/>
      <c r="F7" s="516"/>
      <c r="G7" s="632"/>
      <c r="H7" s="632"/>
      <c r="I7" s="632"/>
      <c r="J7" s="141"/>
      <c r="K7" s="587"/>
      <c r="L7" s="147"/>
      <c r="M7" s="150"/>
      <c r="N7" s="245"/>
      <c r="O7" s="596"/>
      <c r="P7" s="349"/>
      <c r="Q7" s="608"/>
      <c r="R7" s="608"/>
      <c r="S7" s="608"/>
      <c r="T7" s="141"/>
      <c r="U7" s="587"/>
      <c r="V7" s="147"/>
      <c r="W7" s="150"/>
      <c r="X7" s="245"/>
      <c r="Y7" s="555"/>
      <c r="Z7" s="261"/>
      <c r="AA7" s="679"/>
      <c r="AB7" s="289"/>
      <c r="AC7" s="289"/>
      <c r="AD7" s="141"/>
    </row>
    <row r="8" spans="1:30" ht="10.15" customHeight="1" x14ac:dyDescent="0.2">
      <c r="A8" s="282"/>
      <c r="B8" s="147"/>
      <c r="C8" s="150"/>
      <c r="D8" s="245"/>
      <c r="E8" s="599"/>
      <c r="F8" s="516"/>
      <c r="G8" s="632"/>
      <c r="H8" s="632"/>
      <c r="I8" s="632"/>
      <c r="J8" s="141"/>
      <c r="K8" s="587"/>
      <c r="L8" s="147"/>
      <c r="M8" s="150"/>
      <c r="N8" s="245"/>
      <c r="O8" s="596"/>
      <c r="P8" s="349"/>
      <c r="Q8" s="608"/>
      <c r="R8" s="608"/>
      <c r="S8" s="608"/>
      <c r="T8" s="141"/>
      <c r="U8" s="587"/>
      <c r="V8" s="147"/>
      <c r="W8" s="150"/>
      <c r="X8" s="245"/>
      <c r="Y8" s="555"/>
      <c r="Z8" s="261"/>
      <c r="AA8" s="679"/>
      <c r="AB8" s="289"/>
      <c r="AC8" s="289"/>
      <c r="AD8" s="141"/>
    </row>
    <row r="9" spans="1:30" ht="10.15" customHeight="1" x14ac:dyDescent="0.2">
      <c r="A9" s="282"/>
      <c r="B9" s="147"/>
      <c r="C9" s="150"/>
      <c r="D9" s="245"/>
      <c r="E9" s="599"/>
      <c r="F9" s="516"/>
      <c r="G9" s="632"/>
      <c r="H9" s="632"/>
      <c r="I9" s="632"/>
      <c r="J9" s="141"/>
      <c r="K9" s="587"/>
      <c r="L9" s="147"/>
      <c r="M9" s="150"/>
      <c r="N9" s="245"/>
      <c r="O9" s="596"/>
      <c r="P9" s="349"/>
      <c r="Q9" s="608"/>
      <c r="R9" s="608"/>
      <c r="S9" s="608"/>
      <c r="T9" s="141"/>
      <c r="U9" s="587"/>
      <c r="V9" s="147"/>
      <c r="W9" s="150"/>
      <c r="X9" s="245"/>
      <c r="Y9" s="555"/>
      <c r="Z9" s="261"/>
      <c r="AA9" s="679"/>
      <c r="AB9" s="289"/>
      <c r="AC9" s="289"/>
      <c r="AD9" s="141"/>
    </row>
    <row r="10" spans="1:30" ht="10.15" customHeight="1" x14ac:dyDescent="0.2">
      <c r="A10" s="282"/>
      <c r="B10" s="147"/>
      <c r="C10" s="150"/>
      <c r="D10" s="245"/>
      <c r="E10" s="599"/>
      <c r="F10" s="516"/>
      <c r="G10" s="632"/>
      <c r="H10" s="632"/>
      <c r="I10" s="632"/>
      <c r="J10" s="141"/>
      <c r="K10" s="587"/>
      <c r="L10" s="147"/>
      <c r="M10" s="150"/>
      <c r="N10" s="245"/>
      <c r="O10" s="596"/>
      <c r="P10" s="349"/>
      <c r="Q10" s="608"/>
      <c r="R10" s="608"/>
      <c r="S10" s="608"/>
      <c r="T10" s="141"/>
      <c r="U10" s="587"/>
      <c r="V10" s="147"/>
      <c r="W10" s="150"/>
      <c r="X10" s="245"/>
      <c r="Y10" s="555"/>
      <c r="Z10" s="261"/>
      <c r="AA10" s="679"/>
      <c r="AB10" s="289"/>
      <c r="AC10" s="289"/>
      <c r="AD10" s="141"/>
    </row>
    <row r="11" spans="1:30" ht="10.15" customHeight="1" x14ac:dyDescent="0.2">
      <c r="A11" s="282"/>
      <c r="B11" s="147"/>
      <c r="C11" s="150"/>
      <c r="D11" s="245"/>
      <c r="E11" s="599"/>
      <c r="F11" s="516"/>
      <c r="G11" s="632"/>
      <c r="H11" s="632"/>
      <c r="I11" s="632"/>
      <c r="J11" s="141"/>
      <c r="K11" s="587"/>
      <c r="L11" s="147"/>
      <c r="M11" s="150"/>
      <c r="N11" s="245"/>
      <c r="O11" s="596"/>
      <c r="P11" s="349"/>
      <c r="Q11" s="608"/>
      <c r="R11" s="608"/>
      <c r="S11" s="608"/>
      <c r="T11" s="141"/>
      <c r="U11" s="587"/>
      <c r="V11" s="147"/>
      <c r="W11" s="150"/>
      <c r="X11" s="245"/>
      <c r="Y11" s="555"/>
      <c r="Z11" s="261"/>
      <c r="AA11" s="679"/>
      <c r="AB11" s="289"/>
      <c r="AC11" s="289"/>
      <c r="AD11" s="141"/>
    </row>
    <row r="12" spans="1:30" ht="10.15" customHeight="1" x14ac:dyDescent="0.2">
      <c r="A12" s="282"/>
      <c r="B12" s="147"/>
      <c r="C12" s="150"/>
      <c r="D12" s="245"/>
      <c r="E12" s="599"/>
      <c r="F12" s="516"/>
      <c r="G12" s="632"/>
      <c r="H12" s="632"/>
      <c r="I12" s="632"/>
      <c r="J12" s="141"/>
      <c r="K12" s="587"/>
      <c r="L12" s="147"/>
      <c r="M12" s="150"/>
      <c r="N12" s="245"/>
      <c r="O12" s="596"/>
      <c r="P12" s="349"/>
      <c r="Q12" s="608"/>
      <c r="R12" s="608"/>
      <c r="S12" s="608"/>
      <c r="T12" s="141"/>
      <c r="U12" s="587"/>
      <c r="V12" s="147"/>
      <c r="W12" s="150"/>
      <c r="X12" s="245"/>
      <c r="Y12" s="555"/>
      <c r="Z12" s="261"/>
      <c r="AA12" s="679"/>
      <c r="AB12" s="289"/>
      <c r="AC12" s="289"/>
      <c r="AD12" s="141"/>
    </row>
    <row r="13" spans="1:30" ht="10.15" customHeight="1" x14ac:dyDescent="0.2">
      <c r="A13" s="282"/>
      <c r="B13" s="147"/>
      <c r="C13" s="150"/>
      <c r="D13" s="245"/>
      <c r="E13" s="599"/>
      <c r="F13" s="516"/>
      <c r="G13" s="632"/>
      <c r="H13" s="632"/>
      <c r="I13" s="632"/>
      <c r="J13" s="141"/>
      <c r="K13" s="587"/>
      <c r="L13" s="147"/>
      <c r="M13" s="150"/>
      <c r="N13" s="245"/>
      <c r="O13" s="596"/>
      <c r="P13" s="349"/>
      <c r="Q13" s="608"/>
      <c r="R13" s="608"/>
      <c r="S13" s="608"/>
      <c r="T13" s="141"/>
      <c r="U13" s="587"/>
      <c r="V13" s="147"/>
      <c r="W13" s="150"/>
      <c r="X13" s="245"/>
      <c r="Y13" s="555"/>
      <c r="Z13" s="261"/>
      <c r="AA13" s="679"/>
      <c r="AB13" s="289"/>
      <c r="AC13" s="289"/>
      <c r="AD13" s="141"/>
    </row>
    <row r="14" spans="1:30" ht="10.15" customHeight="1" x14ac:dyDescent="0.2">
      <c r="A14" s="282"/>
      <c r="B14" s="147"/>
      <c r="C14" s="150"/>
      <c r="D14" s="245"/>
      <c r="E14" s="599"/>
      <c r="F14" s="516"/>
      <c r="G14" s="632"/>
      <c r="H14" s="632"/>
      <c r="I14" s="632"/>
      <c r="J14" s="141"/>
      <c r="K14" s="587"/>
      <c r="L14" s="147"/>
      <c r="M14" s="150"/>
      <c r="N14" s="245"/>
      <c r="O14" s="596"/>
      <c r="P14" s="349"/>
      <c r="Q14" s="608"/>
      <c r="R14" s="608"/>
      <c r="S14" s="608"/>
      <c r="T14" s="141"/>
      <c r="U14" s="587"/>
      <c r="V14" s="147"/>
      <c r="W14" s="150"/>
      <c r="X14" s="245"/>
      <c r="Y14" s="555"/>
      <c r="Z14" s="261"/>
      <c r="AA14" s="679"/>
      <c r="AB14" s="289"/>
      <c r="AC14" s="289"/>
      <c r="AD14" s="141"/>
    </row>
    <row r="15" spans="1:30" ht="10.15" customHeight="1" x14ac:dyDescent="0.2">
      <c r="A15" s="282"/>
      <c r="B15" s="147"/>
      <c r="C15" s="150"/>
      <c r="D15" s="245"/>
      <c r="E15" s="599"/>
      <c r="F15" s="516"/>
      <c r="G15" s="632"/>
      <c r="H15" s="632"/>
      <c r="I15" s="632"/>
      <c r="J15" s="141"/>
      <c r="K15" s="587"/>
      <c r="L15" s="147"/>
      <c r="M15" s="150"/>
      <c r="N15" s="245"/>
      <c r="O15" s="596"/>
      <c r="P15" s="349"/>
      <c r="Q15" s="608"/>
      <c r="R15" s="608"/>
      <c r="S15" s="608"/>
      <c r="T15" s="141"/>
      <c r="U15" s="587"/>
      <c r="V15" s="147"/>
      <c r="W15" s="150"/>
      <c r="X15" s="245"/>
      <c r="Y15" s="555"/>
      <c r="Z15" s="261"/>
      <c r="AA15" s="679"/>
      <c r="AB15" s="289"/>
      <c r="AC15" s="289"/>
      <c r="AD15" s="141"/>
    </row>
    <row r="16" spans="1:30" ht="10.15" customHeight="1" x14ac:dyDescent="0.2">
      <c r="A16" s="282"/>
      <c r="B16" s="147"/>
      <c r="C16" s="150"/>
      <c r="D16" s="245"/>
      <c r="E16" s="599"/>
      <c r="F16" s="516"/>
      <c r="G16" s="632"/>
      <c r="H16" s="632"/>
      <c r="I16" s="632"/>
      <c r="J16" s="141"/>
      <c r="K16" s="587"/>
      <c r="L16" s="147"/>
      <c r="M16" s="150"/>
      <c r="N16" s="245"/>
      <c r="O16" s="596"/>
      <c r="P16" s="349"/>
      <c r="Q16" s="608"/>
      <c r="R16" s="608"/>
      <c r="S16" s="608"/>
      <c r="T16" s="141"/>
      <c r="U16" s="587"/>
      <c r="V16" s="147"/>
      <c r="W16" s="150"/>
      <c r="X16" s="245"/>
      <c r="Y16" s="555"/>
      <c r="Z16" s="261"/>
      <c r="AA16" s="679"/>
      <c r="AB16" s="289"/>
      <c r="AC16" s="289"/>
      <c r="AD16" s="141"/>
    </row>
    <row r="17" spans="1:30" ht="10.15" customHeight="1" thickBot="1" x14ac:dyDescent="0.25">
      <c r="A17" s="283"/>
      <c r="B17" s="148"/>
      <c r="C17" s="151"/>
      <c r="D17" s="246"/>
      <c r="E17" s="600"/>
      <c r="F17" s="517"/>
      <c r="G17" s="633"/>
      <c r="H17" s="633"/>
      <c r="I17" s="633"/>
      <c r="J17" s="141"/>
      <c r="K17" s="588"/>
      <c r="L17" s="148"/>
      <c r="M17" s="151"/>
      <c r="N17" s="246"/>
      <c r="O17" s="597"/>
      <c r="P17" s="353"/>
      <c r="Q17" s="609"/>
      <c r="R17" s="609"/>
      <c r="S17" s="609"/>
      <c r="T17" s="141"/>
      <c r="U17" s="588"/>
      <c r="V17" s="148"/>
      <c r="W17" s="151"/>
      <c r="X17" s="246"/>
      <c r="Y17" s="555"/>
      <c r="Z17" s="261"/>
      <c r="AA17" s="679"/>
      <c r="AB17" s="289"/>
      <c r="AC17" s="289"/>
      <c r="AD17" s="141"/>
    </row>
    <row r="18" spans="1:30" ht="10.15" customHeight="1" x14ac:dyDescent="0.2">
      <c r="A18" s="593">
        <f>C3</f>
        <v>0.38541666666666663</v>
      </c>
      <c r="B18" s="146" t="s">
        <v>12</v>
      </c>
      <c r="C18" s="149">
        <f>A18+D18/24/60</f>
        <v>0.41666666666666663</v>
      </c>
      <c r="D18" s="244">
        <v>45</v>
      </c>
      <c r="E18" s="337" t="s">
        <v>519</v>
      </c>
      <c r="F18" s="157"/>
      <c r="G18" s="157"/>
      <c r="H18" s="157"/>
      <c r="I18" s="157"/>
      <c r="J18" s="141"/>
      <c r="K18" s="143">
        <f>C3</f>
        <v>0.38541666666666663</v>
      </c>
      <c r="L18" s="146" t="s">
        <v>12</v>
      </c>
      <c r="M18" s="149">
        <f>K18+N18/24/60</f>
        <v>0.41666666666666663</v>
      </c>
      <c r="N18" s="244">
        <v>45</v>
      </c>
      <c r="O18" s="337" t="s">
        <v>519</v>
      </c>
      <c r="P18" s="157"/>
      <c r="Q18" s="157"/>
      <c r="R18" s="157"/>
      <c r="S18" s="251"/>
      <c r="T18" s="141"/>
      <c r="U18" s="162">
        <f>C3</f>
        <v>0.38541666666666663</v>
      </c>
      <c r="V18" s="146" t="s">
        <v>12</v>
      </c>
      <c r="W18" s="149">
        <f>U18+X18/24/60</f>
        <v>0.39930555555555552</v>
      </c>
      <c r="X18" s="244">
        <v>20</v>
      </c>
      <c r="Y18" s="337" t="s">
        <v>519</v>
      </c>
      <c r="Z18" s="157"/>
      <c r="AA18" s="157"/>
      <c r="AB18" s="157"/>
      <c r="AC18" s="157"/>
      <c r="AD18" s="141"/>
    </row>
    <row r="19" spans="1:30" ht="10.15" customHeight="1" x14ac:dyDescent="0.2">
      <c r="A19" s="591"/>
      <c r="B19" s="147"/>
      <c r="C19" s="150"/>
      <c r="D19" s="245"/>
      <c r="E19" s="158"/>
      <c r="F19" s="159"/>
      <c r="G19" s="159"/>
      <c r="H19" s="159"/>
      <c r="I19" s="159"/>
      <c r="J19" s="141"/>
      <c r="K19" s="144"/>
      <c r="L19" s="147"/>
      <c r="M19" s="150"/>
      <c r="N19" s="245"/>
      <c r="O19" s="158"/>
      <c r="P19" s="159"/>
      <c r="Q19" s="159"/>
      <c r="R19" s="159"/>
      <c r="S19" s="252"/>
      <c r="T19" s="141"/>
      <c r="U19" s="163"/>
      <c r="V19" s="147"/>
      <c r="W19" s="150"/>
      <c r="X19" s="245"/>
      <c r="Y19" s="158"/>
      <c r="Z19" s="159"/>
      <c r="AA19" s="159"/>
      <c r="AB19" s="159"/>
      <c r="AC19" s="159"/>
      <c r="AD19" s="141"/>
    </row>
    <row r="20" spans="1:30" ht="10.15" customHeight="1" x14ac:dyDescent="0.2">
      <c r="A20" s="591"/>
      <c r="B20" s="147"/>
      <c r="C20" s="150"/>
      <c r="D20" s="245"/>
      <c r="E20" s="158"/>
      <c r="F20" s="159"/>
      <c r="G20" s="159"/>
      <c r="H20" s="159"/>
      <c r="I20" s="159"/>
      <c r="J20" s="141"/>
      <c r="K20" s="144"/>
      <c r="L20" s="147"/>
      <c r="M20" s="150"/>
      <c r="N20" s="245"/>
      <c r="O20" s="158"/>
      <c r="P20" s="159"/>
      <c r="Q20" s="159"/>
      <c r="R20" s="159"/>
      <c r="S20" s="252"/>
      <c r="T20" s="141"/>
      <c r="U20" s="163"/>
      <c r="V20" s="147"/>
      <c r="W20" s="150"/>
      <c r="X20" s="245"/>
      <c r="Y20" s="158"/>
      <c r="Z20" s="159"/>
      <c r="AA20" s="159"/>
      <c r="AB20" s="159"/>
      <c r="AC20" s="159"/>
      <c r="AD20" s="141"/>
    </row>
    <row r="21" spans="1:30" ht="10.15" customHeight="1" thickBot="1" x14ac:dyDescent="0.25">
      <c r="A21" s="591"/>
      <c r="B21" s="147"/>
      <c r="C21" s="150"/>
      <c r="D21" s="245"/>
      <c r="E21" s="158"/>
      <c r="F21" s="159"/>
      <c r="G21" s="159"/>
      <c r="H21" s="159"/>
      <c r="I21" s="159"/>
      <c r="J21" s="141"/>
      <c r="K21" s="144"/>
      <c r="L21" s="147"/>
      <c r="M21" s="150"/>
      <c r="N21" s="245"/>
      <c r="O21" s="158"/>
      <c r="P21" s="159"/>
      <c r="Q21" s="159"/>
      <c r="R21" s="159"/>
      <c r="S21" s="252"/>
      <c r="T21" s="141"/>
      <c r="U21" s="164"/>
      <c r="V21" s="148"/>
      <c r="W21" s="151"/>
      <c r="X21" s="246"/>
      <c r="Y21" s="160"/>
      <c r="Z21" s="161"/>
      <c r="AA21" s="161"/>
      <c r="AB21" s="161"/>
      <c r="AC21" s="161"/>
      <c r="AD21" s="141"/>
    </row>
    <row r="22" spans="1:30" ht="10.15" customHeight="1" x14ac:dyDescent="0.2">
      <c r="A22" s="591"/>
      <c r="B22" s="147"/>
      <c r="C22" s="150"/>
      <c r="D22" s="245"/>
      <c r="E22" s="158"/>
      <c r="F22" s="159"/>
      <c r="G22" s="159"/>
      <c r="H22" s="159"/>
      <c r="I22" s="159"/>
      <c r="J22" s="141"/>
      <c r="K22" s="144"/>
      <c r="L22" s="147"/>
      <c r="M22" s="150"/>
      <c r="N22" s="245"/>
      <c r="O22" s="158"/>
      <c r="P22" s="159"/>
      <c r="Q22" s="159"/>
      <c r="R22" s="159"/>
      <c r="S22" s="252"/>
      <c r="T22" s="141"/>
      <c r="U22" s="441">
        <f>W18</f>
        <v>0.39930555555555552</v>
      </c>
      <c r="V22" s="146" t="s">
        <v>12</v>
      </c>
      <c r="W22" s="395">
        <f>U22+X22/24/60</f>
        <v>0.40624999999999994</v>
      </c>
      <c r="X22" s="481">
        <v>10</v>
      </c>
      <c r="Y22" s="554" t="s">
        <v>168</v>
      </c>
      <c r="Z22" s="549" t="s">
        <v>280</v>
      </c>
      <c r="AA22" s="550"/>
      <c r="AB22" s="550"/>
      <c r="AC22" s="550"/>
      <c r="AD22" s="141"/>
    </row>
    <row r="23" spans="1:30" ht="10.15" customHeight="1" x14ac:dyDescent="0.2">
      <c r="A23" s="591"/>
      <c r="B23" s="147"/>
      <c r="C23" s="150"/>
      <c r="D23" s="245"/>
      <c r="E23" s="158"/>
      <c r="F23" s="159"/>
      <c r="G23" s="159"/>
      <c r="H23" s="159"/>
      <c r="I23" s="159"/>
      <c r="J23" s="141"/>
      <c r="K23" s="144"/>
      <c r="L23" s="147"/>
      <c r="M23" s="150"/>
      <c r="N23" s="245"/>
      <c r="O23" s="158"/>
      <c r="P23" s="159"/>
      <c r="Q23" s="159"/>
      <c r="R23" s="159"/>
      <c r="S23" s="252"/>
      <c r="T23" s="141"/>
      <c r="U23" s="452"/>
      <c r="V23" s="207"/>
      <c r="W23" s="453"/>
      <c r="X23" s="482"/>
      <c r="Y23" s="555"/>
      <c r="Z23" s="408"/>
      <c r="AA23" s="551"/>
      <c r="AB23" s="551"/>
      <c r="AC23" s="551"/>
      <c r="AD23" s="141"/>
    </row>
    <row r="24" spans="1:30" ht="10.15" customHeight="1" x14ac:dyDescent="0.2">
      <c r="A24" s="591"/>
      <c r="B24" s="147"/>
      <c r="C24" s="150"/>
      <c r="D24" s="245"/>
      <c r="E24" s="158"/>
      <c r="F24" s="159"/>
      <c r="G24" s="159"/>
      <c r="H24" s="159"/>
      <c r="I24" s="159"/>
      <c r="J24" s="141"/>
      <c r="K24" s="144"/>
      <c r="L24" s="147"/>
      <c r="M24" s="150"/>
      <c r="N24" s="245"/>
      <c r="O24" s="158"/>
      <c r="P24" s="159"/>
      <c r="Q24" s="159"/>
      <c r="R24" s="159"/>
      <c r="S24" s="252"/>
      <c r="T24" s="141"/>
      <c r="U24" s="502">
        <f>W22</f>
        <v>0.40624999999999994</v>
      </c>
      <c r="V24" s="189" t="s">
        <v>12</v>
      </c>
      <c r="W24" s="447">
        <f>U24+X24/24/60</f>
        <v>0.43055555555555552</v>
      </c>
      <c r="X24" s="511">
        <v>35</v>
      </c>
      <c r="Y24" s="555"/>
      <c r="Z24" s="617" t="s">
        <v>389</v>
      </c>
      <c r="AA24" s="617" t="s">
        <v>257</v>
      </c>
      <c r="AB24" s="619" t="s">
        <v>297</v>
      </c>
      <c r="AC24" s="619" t="s">
        <v>258</v>
      </c>
      <c r="AD24" s="141"/>
    </row>
    <row r="25" spans="1:30" ht="10.15" customHeight="1" x14ac:dyDescent="0.2">
      <c r="A25" s="591"/>
      <c r="B25" s="147"/>
      <c r="C25" s="150"/>
      <c r="D25" s="245"/>
      <c r="E25" s="158"/>
      <c r="F25" s="159"/>
      <c r="G25" s="159"/>
      <c r="H25" s="159"/>
      <c r="I25" s="159"/>
      <c r="J25" s="141"/>
      <c r="K25" s="144"/>
      <c r="L25" s="147"/>
      <c r="M25" s="150"/>
      <c r="N25" s="245"/>
      <c r="O25" s="158"/>
      <c r="P25" s="159"/>
      <c r="Q25" s="159"/>
      <c r="R25" s="159"/>
      <c r="S25" s="252"/>
      <c r="T25" s="141"/>
      <c r="U25" s="295"/>
      <c r="V25" s="147"/>
      <c r="W25" s="396"/>
      <c r="X25" s="399"/>
      <c r="Y25" s="555"/>
      <c r="Z25" s="261"/>
      <c r="AA25" s="261"/>
      <c r="AB25" s="289"/>
      <c r="AC25" s="289"/>
      <c r="AD25" s="141"/>
    </row>
    <row r="26" spans="1:30" ht="10.15" customHeight="1" thickBot="1" x14ac:dyDescent="0.25">
      <c r="A26" s="592"/>
      <c r="B26" s="148"/>
      <c r="C26" s="151"/>
      <c r="D26" s="246"/>
      <c r="E26" s="160"/>
      <c r="F26" s="161"/>
      <c r="G26" s="161"/>
      <c r="H26" s="161"/>
      <c r="I26" s="161"/>
      <c r="J26" s="141"/>
      <c r="K26" s="145"/>
      <c r="L26" s="148"/>
      <c r="M26" s="151"/>
      <c r="N26" s="246"/>
      <c r="O26" s="160"/>
      <c r="P26" s="161"/>
      <c r="Q26" s="161"/>
      <c r="R26" s="161"/>
      <c r="S26" s="253"/>
      <c r="T26" s="141"/>
      <c r="U26" s="295"/>
      <c r="V26" s="147"/>
      <c r="W26" s="396"/>
      <c r="X26" s="399"/>
      <c r="Y26" s="555"/>
      <c r="Z26" s="261"/>
      <c r="AA26" s="261"/>
      <c r="AB26" s="289"/>
      <c r="AC26" s="289"/>
      <c r="AD26" s="141"/>
    </row>
    <row r="27" spans="1:30" ht="10.15" customHeight="1" x14ac:dyDescent="0.2">
      <c r="A27" s="593">
        <f>C18</f>
        <v>0.41666666666666663</v>
      </c>
      <c r="B27" s="146" t="s">
        <v>12</v>
      </c>
      <c r="C27" s="149">
        <f>A27+D27/24/60</f>
        <v>0.42361111111111105</v>
      </c>
      <c r="D27" s="244">
        <v>10</v>
      </c>
      <c r="E27" s="598" t="s">
        <v>134</v>
      </c>
      <c r="F27" s="634" t="s">
        <v>278</v>
      </c>
      <c r="G27" s="635"/>
      <c r="H27" s="635"/>
      <c r="I27" s="635"/>
      <c r="J27" s="141"/>
      <c r="K27" s="441">
        <f>M18</f>
        <v>0.41666666666666663</v>
      </c>
      <c r="L27" s="146" t="s">
        <v>12</v>
      </c>
      <c r="M27" s="395">
        <f>K27+N27/24/60</f>
        <v>0.42361111111111105</v>
      </c>
      <c r="N27" s="481">
        <v>10</v>
      </c>
      <c r="O27" s="622" t="s">
        <v>153</v>
      </c>
      <c r="P27" s="624" t="s">
        <v>277</v>
      </c>
      <c r="Q27" s="625"/>
      <c r="R27" s="625"/>
      <c r="S27" s="625"/>
      <c r="T27" s="141"/>
      <c r="U27" s="295"/>
      <c r="V27" s="147"/>
      <c r="W27" s="396"/>
      <c r="X27" s="399"/>
      <c r="Y27" s="555"/>
      <c r="Z27" s="261"/>
      <c r="AA27" s="261"/>
      <c r="AB27" s="289"/>
      <c r="AC27" s="289"/>
      <c r="AD27" s="141"/>
    </row>
    <row r="28" spans="1:30" ht="10.15" customHeight="1" x14ac:dyDescent="0.2">
      <c r="A28" s="594"/>
      <c r="B28" s="207"/>
      <c r="C28" s="208"/>
      <c r="D28" s="247"/>
      <c r="E28" s="599"/>
      <c r="F28" s="636"/>
      <c r="G28" s="637"/>
      <c r="H28" s="637"/>
      <c r="I28" s="637"/>
      <c r="J28" s="141"/>
      <c r="K28" s="452"/>
      <c r="L28" s="207"/>
      <c r="M28" s="453"/>
      <c r="N28" s="482"/>
      <c r="O28" s="622"/>
      <c r="P28" s="626"/>
      <c r="Q28" s="627"/>
      <c r="R28" s="627"/>
      <c r="S28" s="627"/>
      <c r="T28" s="141"/>
      <c r="U28" s="295"/>
      <c r="V28" s="147"/>
      <c r="W28" s="396"/>
      <c r="X28" s="399"/>
      <c r="Y28" s="555"/>
      <c r="Z28" s="261"/>
      <c r="AA28" s="261"/>
      <c r="AB28" s="289"/>
      <c r="AC28" s="289"/>
      <c r="AD28" s="141"/>
    </row>
    <row r="29" spans="1:30" ht="10.15" customHeight="1" x14ac:dyDescent="0.2">
      <c r="A29" s="638">
        <f>C27</f>
        <v>0.42361111111111105</v>
      </c>
      <c r="B29" s="189" t="s">
        <v>12</v>
      </c>
      <c r="C29" s="190">
        <f>A29+D29/24/60</f>
        <v>0.45833333333333326</v>
      </c>
      <c r="D29" s="639">
        <v>50</v>
      </c>
      <c r="E29" s="599"/>
      <c r="F29" s="640" t="s">
        <v>375</v>
      </c>
      <c r="G29" s="640" t="s">
        <v>136</v>
      </c>
      <c r="H29" s="641" t="s">
        <v>135</v>
      </c>
      <c r="I29" s="641" t="s">
        <v>377</v>
      </c>
      <c r="J29" s="141"/>
      <c r="K29" s="502">
        <f>M27</f>
        <v>0.42361111111111105</v>
      </c>
      <c r="L29" s="189" t="s">
        <v>12</v>
      </c>
      <c r="M29" s="447">
        <f>K29+N29/24/60</f>
        <v>0.45833333333333326</v>
      </c>
      <c r="N29" s="528">
        <v>50</v>
      </c>
      <c r="O29" s="622"/>
      <c r="P29" s="611" t="s">
        <v>242</v>
      </c>
      <c r="Q29" s="611" t="s">
        <v>154</v>
      </c>
      <c r="R29" s="614" t="s">
        <v>243</v>
      </c>
      <c r="S29" s="614" t="s">
        <v>244</v>
      </c>
      <c r="T29" s="141"/>
      <c r="U29" s="295"/>
      <c r="V29" s="147"/>
      <c r="W29" s="396"/>
      <c r="X29" s="399"/>
      <c r="Y29" s="555"/>
      <c r="Z29" s="261"/>
      <c r="AA29" s="261"/>
      <c r="AB29" s="289"/>
      <c r="AC29" s="289"/>
      <c r="AD29" s="141"/>
    </row>
    <row r="30" spans="1:30" ht="10.15" customHeight="1" thickBot="1" x14ac:dyDescent="0.25">
      <c r="A30" s="591"/>
      <c r="B30" s="147"/>
      <c r="C30" s="150"/>
      <c r="D30" s="245"/>
      <c r="E30" s="599"/>
      <c r="F30" s="516"/>
      <c r="G30" s="516"/>
      <c r="H30" s="642"/>
      <c r="I30" s="642"/>
      <c r="J30" s="141"/>
      <c r="K30" s="295"/>
      <c r="L30" s="147"/>
      <c r="M30" s="396"/>
      <c r="N30" s="529"/>
      <c r="O30" s="622"/>
      <c r="P30" s="612"/>
      <c r="Q30" s="612"/>
      <c r="R30" s="615"/>
      <c r="S30" s="615"/>
      <c r="T30" s="141"/>
      <c r="U30" s="296"/>
      <c r="V30" s="148"/>
      <c r="W30" s="397"/>
      <c r="X30" s="400"/>
      <c r="Y30" s="556"/>
      <c r="Z30" s="262"/>
      <c r="AA30" s="262"/>
      <c r="AB30" s="290"/>
      <c r="AC30" s="290"/>
      <c r="AD30" s="141"/>
    </row>
    <row r="31" spans="1:30" ht="10.15" customHeight="1" x14ac:dyDescent="0.2">
      <c r="A31" s="591"/>
      <c r="B31" s="147"/>
      <c r="C31" s="150"/>
      <c r="D31" s="245"/>
      <c r="E31" s="599"/>
      <c r="F31" s="516"/>
      <c r="G31" s="516"/>
      <c r="H31" s="642"/>
      <c r="I31" s="642"/>
      <c r="J31" s="141"/>
      <c r="K31" s="295"/>
      <c r="L31" s="147"/>
      <c r="M31" s="396"/>
      <c r="N31" s="529"/>
      <c r="O31" s="622"/>
      <c r="P31" s="612"/>
      <c r="Q31" s="612"/>
      <c r="R31" s="615"/>
      <c r="S31" s="615"/>
      <c r="T31" s="141"/>
      <c r="U31" s="187">
        <f>W24</f>
        <v>0.43055555555555552</v>
      </c>
      <c r="V31" s="189" t="s">
        <v>12</v>
      </c>
      <c r="W31" s="190">
        <f t="shared" ref="W31" si="0">U31+X31/24/60</f>
        <v>0.44097222222222221</v>
      </c>
      <c r="X31" s="628">
        <v>15</v>
      </c>
      <c r="Y31" s="620" t="s">
        <v>523</v>
      </c>
      <c r="Z31" s="157"/>
      <c r="AA31" s="157"/>
      <c r="AB31" s="157"/>
      <c r="AC31" s="157"/>
      <c r="AD31" s="141"/>
    </row>
    <row r="32" spans="1:30" ht="10.15" customHeight="1" x14ac:dyDescent="0.2">
      <c r="A32" s="591"/>
      <c r="B32" s="147"/>
      <c r="C32" s="150"/>
      <c r="D32" s="245"/>
      <c r="E32" s="599"/>
      <c r="F32" s="516"/>
      <c r="G32" s="516"/>
      <c r="H32" s="642"/>
      <c r="I32" s="642"/>
      <c r="J32" s="141"/>
      <c r="K32" s="295"/>
      <c r="L32" s="147"/>
      <c r="M32" s="396"/>
      <c r="N32" s="529"/>
      <c r="O32" s="622"/>
      <c r="P32" s="612"/>
      <c r="Q32" s="612"/>
      <c r="R32" s="615"/>
      <c r="S32" s="615"/>
      <c r="T32" s="141"/>
      <c r="U32" s="144"/>
      <c r="V32" s="147"/>
      <c r="W32" s="150"/>
      <c r="X32" s="387"/>
      <c r="Y32" s="392"/>
      <c r="Z32" s="159"/>
      <c r="AA32" s="159"/>
      <c r="AB32" s="159"/>
      <c r="AC32" s="159"/>
      <c r="AD32" s="141"/>
    </row>
    <row r="33" spans="1:30" ht="10.15" customHeight="1" thickBot="1" x14ac:dyDescent="0.25">
      <c r="A33" s="591"/>
      <c r="B33" s="147"/>
      <c r="C33" s="150"/>
      <c r="D33" s="245"/>
      <c r="E33" s="599"/>
      <c r="F33" s="516"/>
      <c r="G33" s="516"/>
      <c r="H33" s="642"/>
      <c r="I33" s="642"/>
      <c r="J33" s="141"/>
      <c r="K33" s="295"/>
      <c r="L33" s="147"/>
      <c r="M33" s="396"/>
      <c r="N33" s="529"/>
      <c r="O33" s="622"/>
      <c r="P33" s="612"/>
      <c r="Q33" s="612"/>
      <c r="R33" s="615"/>
      <c r="S33" s="615"/>
      <c r="T33" s="141"/>
      <c r="U33" s="234"/>
      <c r="V33" s="207"/>
      <c r="W33" s="208"/>
      <c r="X33" s="629"/>
      <c r="Y33" s="621"/>
      <c r="Z33" s="161"/>
      <c r="AA33" s="161"/>
      <c r="AB33" s="161"/>
      <c r="AC33" s="161"/>
      <c r="AD33" s="141"/>
    </row>
    <row r="34" spans="1:30" ht="10.15" customHeight="1" x14ac:dyDescent="0.2">
      <c r="A34" s="591"/>
      <c r="B34" s="147"/>
      <c r="C34" s="150"/>
      <c r="D34" s="245"/>
      <c r="E34" s="599"/>
      <c r="F34" s="516"/>
      <c r="G34" s="516"/>
      <c r="H34" s="642"/>
      <c r="I34" s="642"/>
      <c r="J34" s="141"/>
      <c r="K34" s="295"/>
      <c r="L34" s="147"/>
      <c r="M34" s="396"/>
      <c r="N34" s="529"/>
      <c r="O34" s="622"/>
      <c r="P34" s="612"/>
      <c r="Q34" s="612"/>
      <c r="R34" s="615"/>
      <c r="S34" s="615"/>
      <c r="T34" s="141"/>
      <c r="U34" s="441">
        <f>W31</f>
        <v>0.44097222222222221</v>
      </c>
      <c r="V34" s="146" t="s">
        <v>12</v>
      </c>
      <c r="W34" s="395">
        <f>U34+X34/24/60</f>
        <v>0.44791666666666663</v>
      </c>
      <c r="X34" s="481">
        <v>10</v>
      </c>
      <c r="Y34" s="554" t="s">
        <v>169</v>
      </c>
      <c r="Z34" s="549" t="s">
        <v>281</v>
      </c>
      <c r="AA34" s="550"/>
      <c r="AB34" s="550"/>
      <c r="AC34" s="550"/>
      <c r="AD34" s="141"/>
    </row>
    <row r="35" spans="1:30" ht="10.15" customHeight="1" x14ac:dyDescent="0.2">
      <c r="A35" s="591"/>
      <c r="B35" s="147"/>
      <c r="C35" s="150"/>
      <c r="D35" s="245"/>
      <c r="E35" s="599"/>
      <c r="F35" s="516"/>
      <c r="G35" s="516"/>
      <c r="H35" s="642"/>
      <c r="I35" s="642"/>
      <c r="J35" s="141"/>
      <c r="K35" s="295"/>
      <c r="L35" s="147"/>
      <c r="M35" s="396"/>
      <c r="N35" s="529"/>
      <c r="O35" s="622"/>
      <c r="P35" s="612"/>
      <c r="Q35" s="612"/>
      <c r="R35" s="615"/>
      <c r="S35" s="615"/>
      <c r="T35" s="141"/>
      <c r="U35" s="452"/>
      <c r="V35" s="207"/>
      <c r="W35" s="453"/>
      <c r="X35" s="482"/>
      <c r="Y35" s="555"/>
      <c r="Z35" s="408"/>
      <c r="AA35" s="551"/>
      <c r="AB35" s="551"/>
      <c r="AC35" s="551"/>
      <c r="AD35" s="141"/>
    </row>
    <row r="36" spans="1:30" ht="10.15" customHeight="1" x14ac:dyDescent="0.2">
      <c r="A36" s="591"/>
      <c r="B36" s="147"/>
      <c r="C36" s="150"/>
      <c r="D36" s="245"/>
      <c r="E36" s="599"/>
      <c r="F36" s="516"/>
      <c r="G36" s="516"/>
      <c r="H36" s="642"/>
      <c r="I36" s="642"/>
      <c r="J36" s="141"/>
      <c r="K36" s="295"/>
      <c r="L36" s="147"/>
      <c r="M36" s="396"/>
      <c r="N36" s="529"/>
      <c r="O36" s="622"/>
      <c r="P36" s="612"/>
      <c r="Q36" s="612"/>
      <c r="R36" s="615"/>
      <c r="S36" s="615"/>
      <c r="T36" s="141"/>
      <c r="U36" s="502">
        <f>W34</f>
        <v>0.44791666666666663</v>
      </c>
      <c r="V36" s="189" t="s">
        <v>12</v>
      </c>
      <c r="W36" s="447">
        <f>U36+X36/24/60</f>
        <v>0.47222222222222221</v>
      </c>
      <c r="X36" s="511">
        <v>35</v>
      </c>
      <c r="Y36" s="555"/>
      <c r="Z36" s="617" t="s">
        <v>388</v>
      </c>
      <c r="AA36" s="617" t="s">
        <v>261</v>
      </c>
      <c r="AB36" s="619" t="s">
        <v>259</v>
      </c>
      <c r="AC36" s="619" t="s">
        <v>260</v>
      </c>
      <c r="AD36" s="141"/>
    </row>
    <row r="37" spans="1:30" ht="10.15" customHeight="1" x14ac:dyDescent="0.2">
      <c r="A37" s="591"/>
      <c r="B37" s="147"/>
      <c r="C37" s="150"/>
      <c r="D37" s="245"/>
      <c r="E37" s="599"/>
      <c r="F37" s="516"/>
      <c r="G37" s="516"/>
      <c r="H37" s="642"/>
      <c r="I37" s="642"/>
      <c r="J37" s="141"/>
      <c r="K37" s="295"/>
      <c r="L37" s="147"/>
      <c r="M37" s="396"/>
      <c r="N37" s="529"/>
      <c r="O37" s="622"/>
      <c r="P37" s="612"/>
      <c r="Q37" s="612"/>
      <c r="R37" s="615"/>
      <c r="S37" s="615"/>
      <c r="T37" s="141"/>
      <c r="U37" s="295"/>
      <c r="V37" s="147"/>
      <c r="W37" s="396"/>
      <c r="X37" s="399"/>
      <c r="Y37" s="555"/>
      <c r="Z37" s="261"/>
      <c r="AA37" s="261"/>
      <c r="AB37" s="289"/>
      <c r="AC37" s="289"/>
      <c r="AD37" s="141"/>
    </row>
    <row r="38" spans="1:30" ht="10.15" customHeight="1" thickBot="1" x14ac:dyDescent="0.25">
      <c r="A38" s="592"/>
      <c r="B38" s="148"/>
      <c r="C38" s="151"/>
      <c r="D38" s="246"/>
      <c r="E38" s="600"/>
      <c r="F38" s="517"/>
      <c r="G38" s="517"/>
      <c r="H38" s="643"/>
      <c r="I38" s="643"/>
      <c r="J38" s="141"/>
      <c r="K38" s="296"/>
      <c r="L38" s="148"/>
      <c r="M38" s="397"/>
      <c r="N38" s="530"/>
      <c r="O38" s="623"/>
      <c r="P38" s="613"/>
      <c r="Q38" s="613"/>
      <c r="R38" s="616"/>
      <c r="S38" s="616"/>
      <c r="T38" s="141"/>
      <c r="U38" s="295"/>
      <c r="V38" s="147"/>
      <c r="W38" s="396"/>
      <c r="X38" s="399"/>
      <c r="Y38" s="555"/>
      <c r="Z38" s="261"/>
      <c r="AA38" s="261"/>
      <c r="AB38" s="289"/>
      <c r="AC38" s="289"/>
      <c r="AD38" s="141"/>
    </row>
    <row r="39" spans="1:30" ht="10.15" customHeight="1" x14ac:dyDescent="0.2">
      <c r="A39" s="593">
        <f>C29</f>
        <v>0.45833333333333326</v>
      </c>
      <c r="B39" s="284" t="s">
        <v>12</v>
      </c>
      <c r="C39" s="376">
        <f>A39+D39/24/60</f>
        <v>0.48263888888888884</v>
      </c>
      <c r="D39" s="603">
        <v>35</v>
      </c>
      <c r="E39" s="337" t="s">
        <v>519</v>
      </c>
      <c r="F39" s="157"/>
      <c r="G39" s="157"/>
      <c r="H39" s="157"/>
      <c r="I39" s="157"/>
      <c r="J39" s="141"/>
      <c r="K39" s="593">
        <f>M29</f>
        <v>0.45833333333333326</v>
      </c>
      <c r="L39" s="284" t="s">
        <v>12</v>
      </c>
      <c r="M39" s="376">
        <f>K39+N39/24/60</f>
        <v>0.48958333333333326</v>
      </c>
      <c r="N39" s="603">
        <v>45</v>
      </c>
      <c r="O39" s="337" t="s">
        <v>519</v>
      </c>
      <c r="P39" s="157"/>
      <c r="Q39" s="157"/>
      <c r="R39" s="157"/>
      <c r="S39" s="251"/>
      <c r="T39" s="141"/>
      <c r="U39" s="295"/>
      <c r="V39" s="147"/>
      <c r="W39" s="396"/>
      <c r="X39" s="399"/>
      <c r="Y39" s="555"/>
      <c r="Z39" s="261"/>
      <c r="AA39" s="261"/>
      <c r="AB39" s="289"/>
      <c r="AC39" s="289"/>
      <c r="AD39" s="141"/>
    </row>
    <row r="40" spans="1:30" ht="10.15" customHeight="1" x14ac:dyDescent="0.2">
      <c r="A40" s="591"/>
      <c r="B40" s="229"/>
      <c r="C40" s="232"/>
      <c r="D40" s="604"/>
      <c r="E40" s="158"/>
      <c r="F40" s="159"/>
      <c r="G40" s="159"/>
      <c r="H40" s="159"/>
      <c r="I40" s="159"/>
      <c r="J40" s="141"/>
      <c r="K40" s="591"/>
      <c r="L40" s="229"/>
      <c r="M40" s="232"/>
      <c r="N40" s="604"/>
      <c r="O40" s="158"/>
      <c r="P40" s="159"/>
      <c r="Q40" s="159"/>
      <c r="R40" s="159"/>
      <c r="S40" s="252"/>
      <c r="T40" s="141"/>
      <c r="U40" s="295"/>
      <c r="V40" s="147"/>
      <c r="W40" s="396"/>
      <c r="X40" s="399"/>
      <c r="Y40" s="555"/>
      <c r="Z40" s="261"/>
      <c r="AA40" s="261"/>
      <c r="AB40" s="289"/>
      <c r="AC40" s="289"/>
      <c r="AD40" s="141"/>
    </row>
    <row r="41" spans="1:30" ht="10.15" customHeight="1" x14ac:dyDescent="0.2">
      <c r="A41" s="591"/>
      <c r="B41" s="229"/>
      <c r="C41" s="232"/>
      <c r="D41" s="604"/>
      <c r="E41" s="158"/>
      <c r="F41" s="159"/>
      <c r="G41" s="159"/>
      <c r="H41" s="159"/>
      <c r="I41" s="159"/>
      <c r="J41" s="141"/>
      <c r="K41" s="591"/>
      <c r="L41" s="229"/>
      <c r="M41" s="232"/>
      <c r="N41" s="604"/>
      <c r="O41" s="158"/>
      <c r="P41" s="159"/>
      <c r="Q41" s="159"/>
      <c r="R41" s="159"/>
      <c r="S41" s="252"/>
      <c r="T41" s="141"/>
      <c r="U41" s="295"/>
      <c r="V41" s="147"/>
      <c r="W41" s="396"/>
      <c r="X41" s="399"/>
      <c r="Y41" s="555"/>
      <c r="Z41" s="261"/>
      <c r="AA41" s="261"/>
      <c r="AB41" s="289"/>
      <c r="AC41" s="289"/>
      <c r="AD41" s="141"/>
    </row>
    <row r="42" spans="1:30" ht="10.15" customHeight="1" thickBot="1" x14ac:dyDescent="0.25">
      <c r="A42" s="591"/>
      <c r="B42" s="229"/>
      <c r="C42" s="232"/>
      <c r="D42" s="604"/>
      <c r="E42" s="158"/>
      <c r="F42" s="159"/>
      <c r="G42" s="159"/>
      <c r="H42" s="159"/>
      <c r="I42" s="159"/>
      <c r="J42" s="141"/>
      <c r="K42" s="591"/>
      <c r="L42" s="229"/>
      <c r="M42" s="232"/>
      <c r="N42" s="604"/>
      <c r="O42" s="158"/>
      <c r="P42" s="159"/>
      <c r="Q42" s="159"/>
      <c r="R42" s="159"/>
      <c r="S42" s="252"/>
      <c r="T42" s="141"/>
      <c r="U42" s="296"/>
      <c r="V42" s="148"/>
      <c r="W42" s="397"/>
      <c r="X42" s="400"/>
      <c r="Y42" s="556"/>
      <c r="Z42" s="262"/>
      <c r="AA42" s="262"/>
      <c r="AB42" s="290"/>
      <c r="AC42" s="290"/>
      <c r="AD42" s="141"/>
    </row>
    <row r="43" spans="1:30" ht="10.15" customHeight="1" x14ac:dyDescent="0.2">
      <c r="A43" s="591"/>
      <c r="B43" s="229"/>
      <c r="C43" s="232"/>
      <c r="D43" s="604"/>
      <c r="E43" s="158"/>
      <c r="F43" s="159"/>
      <c r="G43" s="159"/>
      <c r="H43" s="159"/>
      <c r="I43" s="159"/>
      <c r="J43" s="141"/>
      <c r="K43" s="591"/>
      <c r="L43" s="229"/>
      <c r="M43" s="232"/>
      <c r="N43" s="604"/>
      <c r="O43" s="158"/>
      <c r="P43" s="159"/>
      <c r="Q43" s="159"/>
      <c r="R43" s="159"/>
      <c r="S43" s="252"/>
      <c r="T43" s="141"/>
      <c r="U43" s="187">
        <f>W36</f>
        <v>0.47222222222222221</v>
      </c>
      <c r="V43" s="189" t="s">
        <v>12</v>
      </c>
      <c r="W43" s="190">
        <f t="shared" ref="W43" si="1">U43+X43/24/60</f>
        <v>0.4826388888888889</v>
      </c>
      <c r="X43" s="628">
        <v>15</v>
      </c>
      <c r="Y43" s="620" t="s">
        <v>523</v>
      </c>
      <c r="Z43" s="157"/>
      <c r="AA43" s="157"/>
      <c r="AB43" s="157"/>
      <c r="AC43" s="157"/>
      <c r="AD43" s="141"/>
    </row>
    <row r="44" spans="1:30" ht="10.15" customHeight="1" x14ac:dyDescent="0.2">
      <c r="A44" s="591"/>
      <c r="B44" s="229"/>
      <c r="C44" s="232"/>
      <c r="D44" s="604"/>
      <c r="E44" s="158"/>
      <c r="F44" s="159"/>
      <c r="G44" s="159"/>
      <c r="H44" s="159"/>
      <c r="I44" s="159"/>
      <c r="J44" s="141"/>
      <c r="K44" s="591"/>
      <c r="L44" s="229"/>
      <c r="M44" s="232"/>
      <c r="N44" s="604"/>
      <c r="O44" s="158"/>
      <c r="P44" s="159"/>
      <c r="Q44" s="159"/>
      <c r="R44" s="159"/>
      <c r="S44" s="252"/>
      <c r="T44" s="141"/>
      <c r="U44" s="144"/>
      <c r="V44" s="147"/>
      <c r="W44" s="150"/>
      <c r="X44" s="387"/>
      <c r="Y44" s="392"/>
      <c r="Z44" s="159"/>
      <c r="AA44" s="159"/>
      <c r="AB44" s="159"/>
      <c r="AC44" s="159"/>
      <c r="AD44" s="141"/>
    </row>
    <row r="45" spans="1:30" ht="10.15" customHeight="1" thickBot="1" x14ac:dyDescent="0.25">
      <c r="A45" s="594"/>
      <c r="B45" s="375"/>
      <c r="C45" s="377"/>
      <c r="D45" s="605"/>
      <c r="E45" s="160"/>
      <c r="F45" s="161"/>
      <c r="G45" s="161"/>
      <c r="H45" s="161"/>
      <c r="I45" s="161"/>
      <c r="J45" s="141"/>
      <c r="K45" s="591"/>
      <c r="L45" s="229"/>
      <c r="M45" s="232"/>
      <c r="N45" s="604"/>
      <c r="O45" s="158"/>
      <c r="P45" s="159"/>
      <c r="Q45" s="159"/>
      <c r="R45" s="159"/>
      <c r="S45" s="252"/>
      <c r="T45" s="141"/>
      <c r="U45" s="234"/>
      <c r="V45" s="207"/>
      <c r="W45" s="208"/>
      <c r="X45" s="629"/>
      <c r="Y45" s="621"/>
      <c r="Z45" s="161"/>
      <c r="AA45" s="161"/>
      <c r="AB45" s="161"/>
      <c r="AC45" s="161"/>
      <c r="AD45" s="141"/>
    </row>
    <row r="46" spans="1:30" ht="10.15" customHeight="1" x14ac:dyDescent="0.2">
      <c r="A46" s="294">
        <f>C39</f>
        <v>0.48263888888888884</v>
      </c>
      <c r="B46" s="146" t="s">
        <v>12</v>
      </c>
      <c r="C46" s="395">
        <f>A46+D46/24/60</f>
        <v>0.49999999999999994</v>
      </c>
      <c r="D46" s="481">
        <v>25</v>
      </c>
      <c r="E46" s="512" t="s">
        <v>137</v>
      </c>
      <c r="F46" s="606" t="s">
        <v>138</v>
      </c>
      <c r="G46" s="606" t="s">
        <v>139</v>
      </c>
      <c r="H46" s="607" t="s">
        <v>140</v>
      </c>
      <c r="I46" s="607" t="s">
        <v>239</v>
      </c>
      <c r="J46" s="141"/>
      <c r="K46" s="591"/>
      <c r="L46" s="229"/>
      <c r="M46" s="232"/>
      <c r="N46" s="604"/>
      <c r="O46" s="158"/>
      <c r="P46" s="159"/>
      <c r="Q46" s="159"/>
      <c r="R46" s="159"/>
      <c r="S46" s="252"/>
      <c r="T46" s="141"/>
      <c r="U46" s="143">
        <f>W43</f>
        <v>0.4826388888888889</v>
      </c>
      <c r="V46" s="146" t="s">
        <v>12</v>
      </c>
      <c r="W46" s="149">
        <f>U46+X46/24/60</f>
        <v>0.5</v>
      </c>
      <c r="X46" s="168">
        <v>25</v>
      </c>
      <c r="Y46" s="291" t="s">
        <v>170</v>
      </c>
      <c r="Z46" s="407" t="s">
        <v>171</v>
      </c>
      <c r="AA46" s="310" t="s">
        <v>225</v>
      </c>
      <c r="AB46" s="313" t="s">
        <v>172</v>
      </c>
      <c r="AC46" s="313" t="s">
        <v>390</v>
      </c>
      <c r="AD46" s="141"/>
    </row>
    <row r="47" spans="1:30" ht="10.15" customHeight="1" thickBot="1" x14ac:dyDescent="0.25">
      <c r="A47" s="295"/>
      <c r="B47" s="147"/>
      <c r="C47" s="396"/>
      <c r="D47" s="399"/>
      <c r="E47" s="513"/>
      <c r="F47" s="472"/>
      <c r="G47" s="472"/>
      <c r="H47" s="496"/>
      <c r="I47" s="496"/>
      <c r="J47" s="141"/>
      <c r="K47" s="592"/>
      <c r="L47" s="230"/>
      <c r="M47" s="233"/>
      <c r="N47" s="630"/>
      <c r="O47" s="160"/>
      <c r="P47" s="161"/>
      <c r="Q47" s="161"/>
      <c r="R47" s="161"/>
      <c r="S47" s="253"/>
      <c r="T47" s="141"/>
      <c r="U47" s="144"/>
      <c r="V47" s="147"/>
      <c r="W47" s="150"/>
      <c r="X47" s="169"/>
      <c r="Y47" s="292"/>
      <c r="Z47" s="407"/>
      <c r="AA47" s="310"/>
      <c r="AB47" s="313"/>
      <c r="AC47" s="313"/>
      <c r="AD47" s="141"/>
    </row>
    <row r="48" spans="1:30" ht="10.15" customHeight="1" x14ac:dyDescent="0.2">
      <c r="A48" s="295"/>
      <c r="B48" s="147"/>
      <c r="C48" s="396"/>
      <c r="D48" s="399"/>
      <c r="E48" s="513"/>
      <c r="F48" s="472"/>
      <c r="G48" s="472"/>
      <c r="H48" s="496"/>
      <c r="I48" s="496"/>
      <c r="J48" s="141"/>
      <c r="K48" s="144">
        <f>M39</f>
        <v>0.48958333333333326</v>
      </c>
      <c r="L48" s="147" t="s">
        <v>12</v>
      </c>
      <c r="M48" s="150">
        <f>K48+N48/24/60</f>
        <v>0.51736111111111105</v>
      </c>
      <c r="N48" s="245">
        <v>40</v>
      </c>
      <c r="O48" s="589" t="s">
        <v>157</v>
      </c>
      <c r="P48" s="349" t="s">
        <v>397</v>
      </c>
      <c r="Q48" s="349" t="s">
        <v>155</v>
      </c>
      <c r="R48" s="608" t="s">
        <v>433</v>
      </c>
      <c r="S48" s="608" t="s">
        <v>398</v>
      </c>
      <c r="T48" s="141"/>
      <c r="U48" s="144"/>
      <c r="V48" s="147"/>
      <c r="W48" s="150"/>
      <c r="X48" s="169"/>
      <c r="Y48" s="292"/>
      <c r="Z48" s="407"/>
      <c r="AA48" s="310"/>
      <c r="AB48" s="313"/>
      <c r="AC48" s="313"/>
      <c r="AD48" s="141"/>
    </row>
    <row r="49" spans="1:30" ht="10.15" customHeight="1" x14ac:dyDescent="0.2">
      <c r="A49" s="295"/>
      <c r="B49" s="147"/>
      <c r="C49" s="396"/>
      <c r="D49" s="399"/>
      <c r="E49" s="513"/>
      <c r="F49" s="472"/>
      <c r="G49" s="472"/>
      <c r="H49" s="496"/>
      <c r="I49" s="496"/>
      <c r="J49" s="141"/>
      <c r="K49" s="144"/>
      <c r="L49" s="147"/>
      <c r="M49" s="150"/>
      <c r="N49" s="245"/>
      <c r="O49" s="589"/>
      <c r="P49" s="349"/>
      <c r="Q49" s="349"/>
      <c r="R49" s="608"/>
      <c r="S49" s="608"/>
      <c r="T49" s="141"/>
      <c r="U49" s="144"/>
      <c r="V49" s="147"/>
      <c r="W49" s="150"/>
      <c r="X49" s="169"/>
      <c r="Y49" s="292"/>
      <c r="Z49" s="407"/>
      <c r="AA49" s="310"/>
      <c r="AB49" s="313"/>
      <c r="AC49" s="313"/>
      <c r="AD49" s="141"/>
    </row>
    <row r="50" spans="1:30" ht="10.15" customHeight="1" x14ac:dyDescent="0.2">
      <c r="A50" s="480"/>
      <c r="B50" s="207"/>
      <c r="C50" s="453"/>
      <c r="D50" s="482"/>
      <c r="E50" s="513"/>
      <c r="F50" s="483"/>
      <c r="G50" s="483"/>
      <c r="H50" s="531"/>
      <c r="I50" s="531"/>
      <c r="J50" s="141"/>
      <c r="K50" s="144"/>
      <c r="L50" s="147"/>
      <c r="M50" s="150"/>
      <c r="N50" s="245"/>
      <c r="O50" s="589"/>
      <c r="P50" s="349"/>
      <c r="Q50" s="349"/>
      <c r="R50" s="608"/>
      <c r="S50" s="608"/>
      <c r="T50" s="141"/>
      <c r="U50" s="234"/>
      <c r="V50" s="207"/>
      <c r="W50" s="208"/>
      <c r="X50" s="177"/>
      <c r="Y50" s="292"/>
      <c r="Z50" s="408"/>
      <c r="AA50" s="311"/>
      <c r="AB50" s="314"/>
      <c r="AC50" s="314"/>
      <c r="AD50" s="141"/>
    </row>
    <row r="51" spans="1:30" ht="10.15" customHeight="1" x14ac:dyDescent="0.2">
      <c r="A51" s="295">
        <f>C46</f>
        <v>0.49999999999999994</v>
      </c>
      <c r="B51" s="147" t="s">
        <v>12</v>
      </c>
      <c r="C51" s="396">
        <f>A51+D51/24/60</f>
        <v>0.51736111111111105</v>
      </c>
      <c r="D51" s="399">
        <v>25</v>
      </c>
      <c r="E51" s="513"/>
      <c r="F51" s="472" t="s">
        <v>141</v>
      </c>
      <c r="G51" s="472" t="s">
        <v>142</v>
      </c>
      <c r="H51" s="496" t="s">
        <v>143</v>
      </c>
      <c r="I51" s="496" t="s">
        <v>378</v>
      </c>
      <c r="J51" s="141"/>
      <c r="K51" s="144"/>
      <c r="L51" s="147"/>
      <c r="M51" s="150"/>
      <c r="N51" s="245"/>
      <c r="O51" s="589"/>
      <c r="P51" s="349"/>
      <c r="Q51" s="349"/>
      <c r="R51" s="608"/>
      <c r="S51" s="608"/>
      <c r="T51" s="141"/>
      <c r="U51" s="187">
        <f>W46</f>
        <v>0.5</v>
      </c>
      <c r="V51" s="189" t="s">
        <v>12</v>
      </c>
      <c r="W51" s="190">
        <f>U51+X51/24/60</f>
        <v>0.51736111111111116</v>
      </c>
      <c r="X51" s="386">
        <v>25</v>
      </c>
      <c r="Y51" s="292"/>
      <c r="Z51" s="681" t="s">
        <v>173</v>
      </c>
      <c r="AA51" s="682" t="s">
        <v>174</v>
      </c>
      <c r="AB51" s="680" t="s">
        <v>228</v>
      </c>
      <c r="AC51" s="680" t="s">
        <v>391</v>
      </c>
      <c r="AD51" s="141"/>
    </row>
    <row r="52" spans="1:30" ht="10.15" customHeight="1" x14ac:dyDescent="0.2">
      <c r="A52" s="295"/>
      <c r="B52" s="147"/>
      <c r="C52" s="396"/>
      <c r="D52" s="399"/>
      <c r="E52" s="513"/>
      <c r="F52" s="472"/>
      <c r="G52" s="472"/>
      <c r="H52" s="496"/>
      <c r="I52" s="496"/>
      <c r="J52" s="141"/>
      <c r="K52" s="144"/>
      <c r="L52" s="147"/>
      <c r="M52" s="150"/>
      <c r="N52" s="245"/>
      <c r="O52" s="589"/>
      <c r="P52" s="349"/>
      <c r="Q52" s="349"/>
      <c r="R52" s="608"/>
      <c r="S52" s="608"/>
      <c r="T52" s="141"/>
      <c r="U52" s="144"/>
      <c r="V52" s="147"/>
      <c r="W52" s="150"/>
      <c r="X52" s="169"/>
      <c r="Y52" s="292"/>
      <c r="Z52" s="407"/>
      <c r="AA52" s="310"/>
      <c r="AB52" s="313"/>
      <c r="AC52" s="313"/>
      <c r="AD52" s="141"/>
    </row>
    <row r="53" spans="1:30" ht="10.15" customHeight="1" x14ac:dyDescent="0.2">
      <c r="A53" s="295"/>
      <c r="B53" s="147"/>
      <c r="C53" s="396"/>
      <c r="D53" s="399"/>
      <c r="E53" s="513"/>
      <c r="F53" s="472"/>
      <c r="G53" s="472"/>
      <c r="H53" s="496"/>
      <c r="I53" s="496"/>
      <c r="J53" s="141"/>
      <c r="K53" s="144"/>
      <c r="L53" s="147"/>
      <c r="M53" s="150"/>
      <c r="N53" s="245"/>
      <c r="O53" s="589"/>
      <c r="P53" s="349"/>
      <c r="Q53" s="349"/>
      <c r="R53" s="608"/>
      <c r="S53" s="608"/>
      <c r="T53" s="141"/>
      <c r="U53" s="144"/>
      <c r="V53" s="147"/>
      <c r="W53" s="150"/>
      <c r="X53" s="169"/>
      <c r="Y53" s="292"/>
      <c r="Z53" s="407"/>
      <c r="AA53" s="310"/>
      <c r="AB53" s="313"/>
      <c r="AC53" s="313"/>
      <c r="AD53" s="141"/>
    </row>
    <row r="54" spans="1:30" ht="10.15" customHeight="1" x14ac:dyDescent="0.2">
      <c r="A54" s="295"/>
      <c r="B54" s="147"/>
      <c r="C54" s="396"/>
      <c r="D54" s="399"/>
      <c r="E54" s="513"/>
      <c r="F54" s="472"/>
      <c r="G54" s="472"/>
      <c r="H54" s="496"/>
      <c r="I54" s="496"/>
      <c r="J54" s="141"/>
      <c r="K54" s="144"/>
      <c r="L54" s="147"/>
      <c r="M54" s="150"/>
      <c r="N54" s="245"/>
      <c r="O54" s="589"/>
      <c r="P54" s="349"/>
      <c r="Q54" s="349"/>
      <c r="R54" s="608"/>
      <c r="S54" s="608"/>
      <c r="T54" s="141"/>
      <c r="U54" s="144"/>
      <c r="V54" s="147"/>
      <c r="W54" s="150"/>
      <c r="X54" s="169"/>
      <c r="Y54" s="292"/>
      <c r="Z54" s="407"/>
      <c r="AA54" s="310"/>
      <c r="AB54" s="313"/>
      <c r="AC54" s="313"/>
      <c r="AD54" s="141"/>
    </row>
    <row r="55" spans="1:30" ht="10.15" customHeight="1" thickBot="1" x14ac:dyDescent="0.25">
      <c r="A55" s="295"/>
      <c r="B55" s="147"/>
      <c r="C55" s="396"/>
      <c r="D55" s="399"/>
      <c r="E55" s="514"/>
      <c r="F55" s="473"/>
      <c r="G55" s="473"/>
      <c r="H55" s="497"/>
      <c r="I55" s="497"/>
      <c r="J55" s="141"/>
      <c r="K55" s="145"/>
      <c r="L55" s="148"/>
      <c r="M55" s="151"/>
      <c r="N55" s="246"/>
      <c r="O55" s="590"/>
      <c r="P55" s="353"/>
      <c r="Q55" s="353"/>
      <c r="R55" s="609"/>
      <c r="S55" s="609"/>
      <c r="T55" s="141"/>
      <c r="U55" s="234"/>
      <c r="V55" s="207"/>
      <c r="W55" s="208"/>
      <c r="X55" s="177"/>
      <c r="Y55" s="293"/>
      <c r="Z55" s="408"/>
      <c r="AA55" s="311"/>
      <c r="AB55" s="314"/>
      <c r="AC55" s="314"/>
      <c r="AD55" s="141"/>
    </row>
    <row r="56" spans="1:30" ht="10.15" customHeight="1" x14ac:dyDescent="0.2">
      <c r="A56" s="593">
        <f>C51</f>
        <v>0.51736111111111105</v>
      </c>
      <c r="B56" s="146" t="s">
        <v>12</v>
      </c>
      <c r="C56" s="149">
        <f>A56+D56/24/60</f>
        <v>0.55902777777777768</v>
      </c>
      <c r="D56" s="244">
        <v>60</v>
      </c>
      <c r="E56" s="156" t="s">
        <v>420</v>
      </c>
      <c r="F56" s="157"/>
      <c r="G56" s="338"/>
      <c r="H56" s="157"/>
      <c r="I56" s="157"/>
      <c r="J56" s="141"/>
      <c r="K56" s="254">
        <f>M48</f>
        <v>0.51736111111111105</v>
      </c>
      <c r="L56" s="146" t="s">
        <v>12</v>
      </c>
      <c r="M56" s="149">
        <f>K56+N56/24/60</f>
        <v>0.55902777777777768</v>
      </c>
      <c r="N56" s="244">
        <v>60</v>
      </c>
      <c r="O56" s="337" t="s">
        <v>522</v>
      </c>
      <c r="P56" s="157"/>
      <c r="Q56" s="157"/>
      <c r="R56" s="157"/>
      <c r="S56" s="157"/>
      <c r="T56" s="141"/>
      <c r="U56" s="254">
        <f>W51</f>
        <v>0.51736111111111116</v>
      </c>
      <c r="V56" s="146" t="s">
        <v>12</v>
      </c>
      <c r="W56" s="149">
        <f>U56+X56/24/60</f>
        <v>0.55902777777777779</v>
      </c>
      <c r="X56" s="244">
        <v>60</v>
      </c>
      <c r="Y56" s="156" t="s">
        <v>423</v>
      </c>
      <c r="Z56" s="157"/>
      <c r="AA56" s="338"/>
      <c r="AB56" s="157"/>
      <c r="AC56" s="157"/>
      <c r="AD56" s="141"/>
    </row>
    <row r="57" spans="1:30" ht="10.15" customHeight="1" x14ac:dyDescent="0.2">
      <c r="A57" s="591"/>
      <c r="B57" s="147"/>
      <c r="C57" s="150"/>
      <c r="D57" s="245"/>
      <c r="E57" s="158"/>
      <c r="F57" s="159"/>
      <c r="G57" s="339"/>
      <c r="H57" s="159"/>
      <c r="I57" s="159"/>
      <c r="J57" s="141"/>
      <c r="K57" s="255"/>
      <c r="L57" s="147"/>
      <c r="M57" s="150"/>
      <c r="N57" s="245"/>
      <c r="O57" s="158"/>
      <c r="P57" s="159"/>
      <c r="Q57" s="159"/>
      <c r="R57" s="159"/>
      <c r="S57" s="159"/>
      <c r="T57" s="141"/>
      <c r="U57" s="255"/>
      <c r="V57" s="147"/>
      <c r="W57" s="150"/>
      <c r="X57" s="245"/>
      <c r="Y57" s="158"/>
      <c r="Z57" s="159"/>
      <c r="AA57" s="339"/>
      <c r="AB57" s="159"/>
      <c r="AC57" s="159"/>
      <c r="AD57" s="141"/>
    </row>
    <row r="58" spans="1:30" ht="10.15" customHeight="1" x14ac:dyDescent="0.2">
      <c r="A58" s="591"/>
      <c r="B58" s="147"/>
      <c r="C58" s="150"/>
      <c r="D58" s="245"/>
      <c r="E58" s="158"/>
      <c r="F58" s="159"/>
      <c r="G58" s="339"/>
      <c r="H58" s="159"/>
      <c r="I58" s="159"/>
      <c r="J58" s="141"/>
      <c r="K58" s="255"/>
      <c r="L58" s="147"/>
      <c r="M58" s="150"/>
      <c r="N58" s="245"/>
      <c r="O58" s="158"/>
      <c r="P58" s="159"/>
      <c r="Q58" s="159"/>
      <c r="R58" s="159"/>
      <c r="S58" s="159"/>
      <c r="T58" s="141"/>
      <c r="U58" s="255"/>
      <c r="V58" s="147"/>
      <c r="W58" s="150"/>
      <c r="X58" s="245"/>
      <c r="Y58" s="158"/>
      <c r="Z58" s="159"/>
      <c r="AA58" s="339"/>
      <c r="AB58" s="159"/>
      <c r="AC58" s="159"/>
      <c r="AD58" s="141"/>
    </row>
    <row r="59" spans="1:30" ht="10.15" customHeight="1" x14ac:dyDescent="0.2">
      <c r="A59" s="591"/>
      <c r="B59" s="147"/>
      <c r="C59" s="150"/>
      <c r="D59" s="245"/>
      <c r="E59" s="340"/>
      <c r="F59" s="341"/>
      <c r="G59" s="342"/>
      <c r="H59" s="159"/>
      <c r="I59" s="159"/>
      <c r="J59" s="141"/>
      <c r="K59" s="255"/>
      <c r="L59" s="147"/>
      <c r="M59" s="150"/>
      <c r="N59" s="245"/>
      <c r="O59" s="158"/>
      <c r="P59" s="159"/>
      <c r="Q59" s="159"/>
      <c r="R59" s="159"/>
      <c r="S59" s="159"/>
      <c r="T59" s="141"/>
      <c r="U59" s="255"/>
      <c r="V59" s="147"/>
      <c r="W59" s="150"/>
      <c r="X59" s="245"/>
      <c r="Y59" s="340"/>
      <c r="Z59" s="341"/>
      <c r="AA59" s="342"/>
      <c r="AB59" s="159"/>
      <c r="AC59" s="159"/>
      <c r="AD59" s="141"/>
    </row>
    <row r="60" spans="1:30" ht="10.15" customHeight="1" x14ac:dyDescent="0.2">
      <c r="A60" s="591"/>
      <c r="B60" s="147"/>
      <c r="C60" s="150"/>
      <c r="D60" s="245"/>
      <c r="E60" s="493" t="s">
        <v>522</v>
      </c>
      <c r="F60" s="159"/>
      <c r="G60" s="159"/>
      <c r="H60" s="159"/>
      <c r="I60" s="159"/>
      <c r="J60" s="141"/>
      <c r="K60" s="255"/>
      <c r="L60" s="147"/>
      <c r="M60" s="150"/>
      <c r="N60" s="245"/>
      <c r="O60" s="158"/>
      <c r="P60" s="159"/>
      <c r="Q60" s="159"/>
      <c r="R60" s="159"/>
      <c r="S60" s="159"/>
      <c r="T60" s="141"/>
      <c r="U60" s="255"/>
      <c r="V60" s="147"/>
      <c r="W60" s="150"/>
      <c r="X60" s="245"/>
      <c r="Y60" s="493" t="s">
        <v>522</v>
      </c>
      <c r="Z60" s="159"/>
      <c r="AA60" s="159"/>
      <c r="AB60" s="159"/>
      <c r="AC60" s="159"/>
      <c r="AD60" s="141"/>
    </row>
    <row r="61" spans="1:30" ht="10.15" customHeight="1" x14ac:dyDescent="0.2">
      <c r="A61" s="591"/>
      <c r="B61" s="147"/>
      <c r="C61" s="150"/>
      <c r="D61" s="245"/>
      <c r="E61" s="158"/>
      <c r="F61" s="159"/>
      <c r="G61" s="159"/>
      <c r="H61" s="159"/>
      <c r="I61" s="159"/>
      <c r="J61" s="141"/>
      <c r="K61" s="255"/>
      <c r="L61" s="147"/>
      <c r="M61" s="150"/>
      <c r="N61" s="245"/>
      <c r="O61" s="158"/>
      <c r="P61" s="159"/>
      <c r="Q61" s="159"/>
      <c r="R61" s="159"/>
      <c r="S61" s="159"/>
      <c r="T61" s="141"/>
      <c r="U61" s="255"/>
      <c r="V61" s="147"/>
      <c r="W61" s="150"/>
      <c r="X61" s="245"/>
      <c r="Y61" s="158"/>
      <c r="Z61" s="159"/>
      <c r="AA61" s="159"/>
      <c r="AB61" s="159"/>
      <c r="AC61" s="159"/>
      <c r="AD61" s="141"/>
    </row>
    <row r="62" spans="1:30" ht="10.15" customHeight="1" x14ac:dyDescent="0.2">
      <c r="A62" s="591"/>
      <c r="B62" s="147"/>
      <c r="C62" s="150"/>
      <c r="D62" s="245"/>
      <c r="E62" s="158"/>
      <c r="F62" s="159"/>
      <c r="G62" s="159"/>
      <c r="H62" s="159"/>
      <c r="I62" s="159"/>
      <c r="J62" s="141"/>
      <c r="K62" s="255"/>
      <c r="L62" s="147"/>
      <c r="M62" s="150"/>
      <c r="N62" s="245"/>
      <c r="O62" s="158"/>
      <c r="P62" s="159"/>
      <c r="Q62" s="159"/>
      <c r="R62" s="159"/>
      <c r="S62" s="159"/>
      <c r="T62" s="141"/>
      <c r="U62" s="255"/>
      <c r="V62" s="147"/>
      <c r="W62" s="150"/>
      <c r="X62" s="245"/>
      <c r="Y62" s="158"/>
      <c r="Z62" s="159"/>
      <c r="AA62" s="159"/>
      <c r="AB62" s="159"/>
      <c r="AC62" s="159"/>
      <c r="AD62" s="141"/>
    </row>
    <row r="63" spans="1:30" ht="10.15" customHeight="1" x14ac:dyDescent="0.2">
      <c r="A63" s="591"/>
      <c r="B63" s="147"/>
      <c r="C63" s="150"/>
      <c r="D63" s="245"/>
      <c r="E63" s="158"/>
      <c r="F63" s="159"/>
      <c r="G63" s="159"/>
      <c r="H63" s="159"/>
      <c r="I63" s="159"/>
      <c r="J63" s="141"/>
      <c r="K63" s="255"/>
      <c r="L63" s="147"/>
      <c r="M63" s="150"/>
      <c r="N63" s="245"/>
      <c r="O63" s="158"/>
      <c r="P63" s="159"/>
      <c r="Q63" s="159"/>
      <c r="R63" s="159"/>
      <c r="S63" s="159"/>
      <c r="T63" s="141"/>
      <c r="U63" s="255"/>
      <c r="V63" s="147"/>
      <c r="W63" s="150"/>
      <c r="X63" s="245"/>
      <c r="Y63" s="158"/>
      <c r="Z63" s="159"/>
      <c r="AA63" s="159"/>
      <c r="AB63" s="159"/>
      <c r="AC63" s="159"/>
      <c r="AD63" s="141"/>
    </row>
    <row r="64" spans="1:30" ht="10.15" customHeight="1" x14ac:dyDescent="0.2">
      <c r="A64" s="591"/>
      <c r="B64" s="147"/>
      <c r="C64" s="150"/>
      <c r="D64" s="245"/>
      <c r="E64" s="158"/>
      <c r="F64" s="159"/>
      <c r="G64" s="159"/>
      <c r="H64" s="159"/>
      <c r="I64" s="159"/>
      <c r="J64" s="141"/>
      <c r="K64" s="255"/>
      <c r="L64" s="147"/>
      <c r="M64" s="150"/>
      <c r="N64" s="245"/>
      <c r="O64" s="158"/>
      <c r="P64" s="159"/>
      <c r="Q64" s="159"/>
      <c r="R64" s="159"/>
      <c r="S64" s="159"/>
      <c r="T64" s="141"/>
      <c r="U64" s="255"/>
      <c r="V64" s="147"/>
      <c r="W64" s="150"/>
      <c r="X64" s="245"/>
      <c r="Y64" s="158"/>
      <c r="Z64" s="159"/>
      <c r="AA64" s="159"/>
      <c r="AB64" s="159"/>
      <c r="AC64" s="159"/>
      <c r="AD64" s="141"/>
    </row>
    <row r="65" spans="1:30" ht="10.15" customHeight="1" x14ac:dyDescent="0.2">
      <c r="A65" s="591"/>
      <c r="B65" s="147"/>
      <c r="C65" s="150"/>
      <c r="D65" s="245"/>
      <c r="E65" s="158"/>
      <c r="F65" s="159"/>
      <c r="G65" s="159"/>
      <c r="H65" s="159"/>
      <c r="I65" s="159"/>
      <c r="J65" s="141"/>
      <c r="K65" s="255"/>
      <c r="L65" s="147"/>
      <c r="M65" s="150"/>
      <c r="N65" s="245"/>
      <c r="O65" s="158"/>
      <c r="P65" s="159"/>
      <c r="Q65" s="159"/>
      <c r="R65" s="159"/>
      <c r="S65" s="159"/>
      <c r="T65" s="141"/>
      <c r="U65" s="255"/>
      <c r="V65" s="147"/>
      <c r="W65" s="150"/>
      <c r="X65" s="245"/>
      <c r="Y65" s="158"/>
      <c r="Z65" s="159"/>
      <c r="AA65" s="159"/>
      <c r="AB65" s="159"/>
      <c r="AC65" s="159"/>
      <c r="AD65" s="141"/>
    </row>
    <row r="66" spans="1:30" ht="10.15" customHeight="1" x14ac:dyDescent="0.2">
      <c r="A66" s="591"/>
      <c r="B66" s="147"/>
      <c r="C66" s="150"/>
      <c r="D66" s="245"/>
      <c r="E66" s="158"/>
      <c r="F66" s="159"/>
      <c r="G66" s="159"/>
      <c r="H66" s="159"/>
      <c r="I66" s="159"/>
      <c r="J66" s="141"/>
      <c r="K66" s="255"/>
      <c r="L66" s="147"/>
      <c r="M66" s="150"/>
      <c r="N66" s="245"/>
      <c r="O66" s="158"/>
      <c r="P66" s="159"/>
      <c r="Q66" s="159"/>
      <c r="R66" s="159"/>
      <c r="S66" s="159"/>
      <c r="T66" s="141"/>
      <c r="U66" s="255"/>
      <c r="V66" s="147"/>
      <c r="W66" s="150"/>
      <c r="X66" s="245"/>
      <c r="Y66" s="158"/>
      <c r="Z66" s="159"/>
      <c r="AA66" s="159"/>
      <c r="AB66" s="159"/>
      <c r="AC66" s="159"/>
      <c r="AD66" s="141"/>
    </row>
    <row r="67" spans="1:30" ht="10.15" customHeight="1" thickBot="1" x14ac:dyDescent="0.25">
      <c r="A67" s="592"/>
      <c r="B67" s="148"/>
      <c r="C67" s="151"/>
      <c r="D67" s="246"/>
      <c r="E67" s="160"/>
      <c r="F67" s="161"/>
      <c r="G67" s="161"/>
      <c r="H67" s="161"/>
      <c r="I67" s="161"/>
      <c r="J67" s="141"/>
      <c r="K67" s="389"/>
      <c r="L67" s="148"/>
      <c r="M67" s="151"/>
      <c r="N67" s="246"/>
      <c r="O67" s="160"/>
      <c r="P67" s="161"/>
      <c r="Q67" s="161"/>
      <c r="R67" s="161"/>
      <c r="S67" s="161"/>
      <c r="T67" s="141"/>
      <c r="U67" s="389"/>
      <c r="V67" s="148"/>
      <c r="W67" s="151"/>
      <c r="X67" s="246"/>
      <c r="Y67" s="160"/>
      <c r="Z67" s="161"/>
      <c r="AA67" s="161"/>
      <c r="AB67" s="161"/>
      <c r="AC67" s="161"/>
      <c r="AD67" s="141"/>
    </row>
    <row r="68" spans="1:30" ht="10.15" customHeight="1" x14ac:dyDescent="0.2">
      <c r="A68" s="294">
        <f>C56</f>
        <v>0.55902777777777768</v>
      </c>
      <c r="B68" s="146" t="s">
        <v>12</v>
      </c>
      <c r="C68" s="395">
        <f>A68+D68/24/60</f>
        <v>0.57638888888888884</v>
      </c>
      <c r="D68" s="481">
        <v>25</v>
      </c>
      <c r="E68" s="513" t="s">
        <v>144</v>
      </c>
      <c r="F68" s="472" t="s">
        <v>231</v>
      </c>
      <c r="G68" s="472" t="s">
        <v>230</v>
      </c>
      <c r="H68" s="496" t="s">
        <v>229</v>
      </c>
      <c r="I68" s="496" t="s">
        <v>379</v>
      </c>
      <c r="J68" s="141"/>
      <c r="K68" s="644">
        <f>M56</f>
        <v>0.55902777777777768</v>
      </c>
      <c r="L68" s="344" t="s">
        <v>12</v>
      </c>
      <c r="M68" s="470">
        <f>K68+N68/24/60</f>
        <v>0.57638888888888884</v>
      </c>
      <c r="N68" s="460">
        <v>25</v>
      </c>
      <c r="O68" s="595" t="s">
        <v>156</v>
      </c>
      <c r="P68" s="683" t="s">
        <v>158</v>
      </c>
      <c r="Q68" s="650" t="s">
        <v>159</v>
      </c>
      <c r="R68" s="650" t="s">
        <v>160</v>
      </c>
      <c r="S68" s="650" t="s">
        <v>383</v>
      </c>
      <c r="T68" s="141"/>
      <c r="U68" s="451">
        <f>W56</f>
        <v>0.55902777777777779</v>
      </c>
      <c r="V68" s="451" t="s">
        <v>12</v>
      </c>
      <c r="W68" s="447">
        <f>U68+X68/24/60</f>
        <v>0.60069444444444442</v>
      </c>
      <c r="X68" s="511">
        <v>60</v>
      </c>
      <c r="Y68" s="554" t="s">
        <v>175</v>
      </c>
      <c r="Z68" s="547" t="s">
        <v>424</v>
      </c>
      <c r="AA68" s="547" t="s">
        <v>263</v>
      </c>
      <c r="AB68" s="315" t="s">
        <v>396</v>
      </c>
      <c r="AC68" s="560" t="s">
        <v>265</v>
      </c>
      <c r="AD68" s="141"/>
    </row>
    <row r="69" spans="1:30" ht="10.15" customHeight="1" x14ac:dyDescent="0.2">
      <c r="A69" s="295"/>
      <c r="B69" s="147"/>
      <c r="C69" s="396"/>
      <c r="D69" s="399"/>
      <c r="E69" s="513"/>
      <c r="F69" s="472"/>
      <c r="G69" s="472"/>
      <c r="H69" s="496"/>
      <c r="I69" s="496"/>
      <c r="J69" s="141"/>
      <c r="K69" s="645"/>
      <c r="L69" s="345"/>
      <c r="M69" s="471"/>
      <c r="N69" s="461"/>
      <c r="O69" s="596"/>
      <c r="P69" s="653"/>
      <c r="Q69" s="651"/>
      <c r="R69" s="651"/>
      <c r="S69" s="651"/>
      <c r="T69" s="141"/>
      <c r="U69" s="442"/>
      <c r="V69" s="442"/>
      <c r="W69" s="396"/>
      <c r="X69" s="399"/>
      <c r="Y69" s="555"/>
      <c r="Z69" s="547"/>
      <c r="AA69" s="547"/>
      <c r="AB69" s="315"/>
      <c r="AC69" s="560"/>
      <c r="AD69" s="141"/>
    </row>
    <row r="70" spans="1:30" ht="10.15" customHeight="1" x14ac:dyDescent="0.2">
      <c r="A70" s="295"/>
      <c r="B70" s="147"/>
      <c r="C70" s="396"/>
      <c r="D70" s="399"/>
      <c r="E70" s="513"/>
      <c r="F70" s="472"/>
      <c r="G70" s="472"/>
      <c r="H70" s="496"/>
      <c r="I70" s="496"/>
      <c r="J70" s="141"/>
      <c r="K70" s="645"/>
      <c r="L70" s="345"/>
      <c r="M70" s="471"/>
      <c r="N70" s="461"/>
      <c r="O70" s="596"/>
      <c r="P70" s="653"/>
      <c r="Q70" s="651"/>
      <c r="R70" s="651"/>
      <c r="S70" s="651"/>
      <c r="T70" s="141"/>
      <c r="U70" s="442"/>
      <c r="V70" s="442"/>
      <c r="W70" s="396"/>
      <c r="X70" s="399"/>
      <c r="Y70" s="555"/>
      <c r="Z70" s="547"/>
      <c r="AA70" s="547"/>
      <c r="AB70" s="315"/>
      <c r="AC70" s="560"/>
      <c r="AD70" s="141"/>
    </row>
    <row r="71" spans="1:30" ht="10.15" customHeight="1" x14ac:dyDescent="0.2">
      <c r="A71" s="295"/>
      <c r="B71" s="147"/>
      <c r="C71" s="396"/>
      <c r="D71" s="399"/>
      <c r="E71" s="513"/>
      <c r="F71" s="472"/>
      <c r="G71" s="472"/>
      <c r="H71" s="496"/>
      <c r="I71" s="496"/>
      <c r="J71" s="141"/>
      <c r="K71" s="645"/>
      <c r="L71" s="345"/>
      <c r="M71" s="471"/>
      <c r="N71" s="461"/>
      <c r="O71" s="596"/>
      <c r="P71" s="653"/>
      <c r="Q71" s="651"/>
      <c r="R71" s="651"/>
      <c r="S71" s="651"/>
      <c r="T71" s="141"/>
      <c r="U71" s="442"/>
      <c r="V71" s="442"/>
      <c r="W71" s="396"/>
      <c r="X71" s="399"/>
      <c r="Y71" s="555"/>
      <c r="Z71" s="547"/>
      <c r="AA71" s="547"/>
      <c r="AB71" s="315"/>
      <c r="AC71" s="560"/>
      <c r="AD71" s="141"/>
    </row>
    <row r="72" spans="1:30" ht="10.15" customHeight="1" x14ac:dyDescent="0.2">
      <c r="A72" s="480"/>
      <c r="B72" s="207"/>
      <c r="C72" s="453"/>
      <c r="D72" s="482"/>
      <c r="E72" s="513"/>
      <c r="F72" s="483"/>
      <c r="G72" s="483"/>
      <c r="H72" s="531"/>
      <c r="I72" s="531"/>
      <c r="J72" s="141"/>
      <c r="K72" s="645"/>
      <c r="L72" s="345"/>
      <c r="M72" s="471"/>
      <c r="N72" s="461"/>
      <c r="O72" s="596"/>
      <c r="P72" s="684"/>
      <c r="Q72" s="331"/>
      <c r="R72" s="331"/>
      <c r="S72" s="331"/>
      <c r="T72" s="141"/>
      <c r="U72" s="442"/>
      <c r="V72" s="442"/>
      <c r="W72" s="396"/>
      <c r="X72" s="399"/>
      <c r="Y72" s="555"/>
      <c r="Z72" s="547"/>
      <c r="AA72" s="547"/>
      <c r="AB72" s="315"/>
      <c r="AC72" s="560"/>
      <c r="AD72" s="141"/>
    </row>
    <row r="73" spans="1:30" ht="10.15" customHeight="1" x14ac:dyDescent="0.2">
      <c r="A73" s="295">
        <f>C68</f>
        <v>0.57638888888888884</v>
      </c>
      <c r="B73" s="147" t="s">
        <v>12</v>
      </c>
      <c r="C73" s="396">
        <f>A73+D73/24/60</f>
        <v>0.59375</v>
      </c>
      <c r="D73" s="399">
        <v>25</v>
      </c>
      <c r="E73" s="513"/>
      <c r="F73" s="472" t="s">
        <v>232</v>
      </c>
      <c r="G73" s="472" t="s">
        <v>233</v>
      </c>
      <c r="H73" s="496" t="s">
        <v>234</v>
      </c>
      <c r="I73" s="496" t="s">
        <v>380</v>
      </c>
      <c r="J73" s="141"/>
      <c r="K73" s="645">
        <f>M68</f>
        <v>0.57638888888888884</v>
      </c>
      <c r="L73" s="345" t="s">
        <v>12</v>
      </c>
      <c r="M73" s="471">
        <f>K73+N73/24/60</f>
        <v>0.59375</v>
      </c>
      <c r="N73" s="461">
        <v>25</v>
      </c>
      <c r="O73" s="596"/>
      <c r="P73" s="652" t="s">
        <v>161</v>
      </c>
      <c r="Q73" s="333" t="s">
        <v>162</v>
      </c>
      <c r="R73" s="333" t="s">
        <v>163</v>
      </c>
      <c r="S73" s="333" t="s">
        <v>384</v>
      </c>
      <c r="T73" s="141"/>
      <c r="U73" s="442"/>
      <c r="V73" s="442"/>
      <c r="W73" s="396"/>
      <c r="X73" s="399"/>
      <c r="Y73" s="555"/>
      <c r="Z73" s="547"/>
      <c r="AA73" s="547"/>
      <c r="AB73" s="315"/>
      <c r="AC73" s="560"/>
      <c r="AD73" s="141"/>
    </row>
    <row r="74" spans="1:30" ht="10.15" customHeight="1" x14ac:dyDescent="0.2">
      <c r="A74" s="295"/>
      <c r="B74" s="147"/>
      <c r="C74" s="396"/>
      <c r="D74" s="399"/>
      <c r="E74" s="513"/>
      <c r="F74" s="472"/>
      <c r="G74" s="472"/>
      <c r="H74" s="496"/>
      <c r="I74" s="496"/>
      <c r="J74" s="141"/>
      <c r="K74" s="645"/>
      <c r="L74" s="345"/>
      <c r="M74" s="471"/>
      <c r="N74" s="461"/>
      <c r="O74" s="596"/>
      <c r="P74" s="653"/>
      <c r="Q74" s="651"/>
      <c r="R74" s="651"/>
      <c r="S74" s="651"/>
      <c r="T74" s="141"/>
      <c r="U74" s="442"/>
      <c r="V74" s="442"/>
      <c r="W74" s="396"/>
      <c r="X74" s="399"/>
      <c r="Y74" s="555"/>
      <c r="Z74" s="547"/>
      <c r="AA74" s="547"/>
      <c r="AB74" s="315"/>
      <c r="AC74" s="560"/>
      <c r="AD74" s="141"/>
    </row>
    <row r="75" spans="1:30" ht="10.15" customHeight="1" x14ac:dyDescent="0.2">
      <c r="A75" s="295"/>
      <c r="B75" s="147"/>
      <c r="C75" s="396"/>
      <c r="D75" s="399"/>
      <c r="E75" s="513"/>
      <c r="F75" s="472"/>
      <c r="G75" s="472"/>
      <c r="H75" s="496"/>
      <c r="I75" s="496"/>
      <c r="J75" s="141"/>
      <c r="K75" s="645"/>
      <c r="L75" s="345"/>
      <c r="M75" s="471"/>
      <c r="N75" s="461"/>
      <c r="O75" s="596"/>
      <c r="P75" s="653"/>
      <c r="Q75" s="651"/>
      <c r="R75" s="651"/>
      <c r="S75" s="651"/>
      <c r="T75" s="141"/>
      <c r="U75" s="442"/>
      <c r="V75" s="442"/>
      <c r="W75" s="396"/>
      <c r="X75" s="399"/>
      <c r="Y75" s="555"/>
      <c r="Z75" s="547"/>
      <c r="AA75" s="547"/>
      <c r="AB75" s="315"/>
      <c r="AC75" s="560"/>
      <c r="AD75" s="141"/>
    </row>
    <row r="76" spans="1:30" ht="10.15" customHeight="1" x14ac:dyDescent="0.2">
      <c r="A76" s="295"/>
      <c r="B76" s="147"/>
      <c r="C76" s="396"/>
      <c r="D76" s="399"/>
      <c r="E76" s="513"/>
      <c r="F76" s="472"/>
      <c r="G76" s="472"/>
      <c r="H76" s="496"/>
      <c r="I76" s="496"/>
      <c r="J76" s="141"/>
      <c r="K76" s="645"/>
      <c r="L76" s="345"/>
      <c r="M76" s="471"/>
      <c r="N76" s="461"/>
      <c r="O76" s="596"/>
      <c r="P76" s="653"/>
      <c r="Q76" s="651"/>
      <c r="R76" s="651"/>
      <c r="S76" s="651"/>
      <c r="T76" s="141"/>
      <c r="U76" s="442"/>
      <c r="V76" s="442"/>
      <c r="W76" s="396"/>
      <c r="X76" s="399"/>
      <c r="Y76" s="555"/>
      <c r="Z76" s="547"/>
      <c r="AA76" s="547"/>
      <c r="AB76" s="315"/>
      <c r="AC76" s="560"/>
      <c r="AD76" s="141"/>
    </row>
    <row r="77" spans="1:30" ht="10.15" customHeight="1" thickBot="1" x14ac:dyDescent="0.25">
      <c r="A77" s="295"/>
      <c r="B77" s="147"/>
      <c r="C77" s="396"/>
      <c r="D77" s="399"/>
      <c r="E77" s="514"/>
      <c r="F77" s="473"/>
      <c r="G77" s="473"/>
      <c r="H77" s="497"/>
      <c r="I77" s="497"/>
      <c r="J77" s="141"/>
      <c r="K77" s="649"/>
      <c r="L77" s="346"/>
      <c r="M77" s="521"/>
      <c r="N77" s="527"/>
      <c r="O77" s="597"/>
      <c r="P77" s="654"/>
      <c r="Q77" s="655"/>
      <c r="R77" s="655"/>
      <c r="S77" s="655"/>
      <c r="T77" s="141"/>
      <c r="U77" s="442"/>
      <c r="V77" s="442"/>
      <c r="W77" s="396"/>
      <c r="X77" s="399"/>
      <c r="Y77" s="555"/>
      <c r="Z77" s="547"/>
      <c r="AA77" s="547"/>
      <c r="AB77" s="315"/>
      <c r="AC77" s="560"/>
      <c r="AD77" s="141"/>
    </row>
    <row r="78" spans="1:30" ht="10.15" customHeight="1" x14ac:dyDescent="0.2">
      <c r="A78" s="294">
        <f>C73</f>
        <v>0.59375</v>
      </c>
      <c r="B78" s="146" t="s">
        <v>12</v>
      </c>
      <c r="C78" s="395">
        <f>A78+D78/24/60</f>
        <v>0.61458333333333337</v>
      </c>
      <c r="D78" s="481">
        <v>30</v>
      </c>
      <c r="E78" s="156" t="s">
        <v>525</v>
      </c>
      <c r="F78" s="157"/>
      <c r="G78" s="338"/>
      <c r="H78" s="157"/>
      <c r="I78" s="157"/>
      <c r="J78" s="141"/>
      <c r="K78" s="162">
        <f>M73</f>
        <v>0.59375</v>
      </c>
      <c r="L78" s="146" t="s">
        <v>12</v>
      </c>
      <c r="M78" s="149">
        <f>K78+N78/24/60</f>
        <v>0.60069444444444442</v>
      </c>
      <c r="N78" s="168">
        <v>10</v>
      </c>
      <c r="O78" s="391" t="s">
        <v>5</v>
      </c>
      <c r="P78" s="157"/>
      <c r="Q78" s="157"/>
      <c r="R78" s="157"/>
      <c r="S78" s="157"/>
      <c r="T78" s="141"/>
      <c r="U78" s="442"/>
      <c r="V78" s="442"/>
      <c r="W78" s="396"/>
      <c r="X78" s="399"/>
      <c r="Y78" s="555"/>
      <c r="Z78" s="547"/>
      <c r="AA78" s="547"/>
      <c r="AB78" s="315"/>
      <c r="AC78" s="560"/>
      <c r="AD78" s="141"/>
    </row>
    <row r="79" spans="1:30" ht="10.15" customHeight="1" thickBot="1" x14ac:dyDescent="0.25">
      <c r="A79" s="295"/>
      <c r="B79" s="147"/>
      <c r="C79" s="396"/>
      <c r="D79" s="399"/>
      <c r="E79" s="158"/>
      <c r="F79" s="159"/>
      <c r="G79" s="339"/>
      <c r="H79" s="159"/>
      <c r="I79" s="159"/>
      <c r="J79" s="141"/>
      <c r="K79" s="164"/>
      <c r="L79" s="148"/>
      <c r="M79" s="151"/>
      <c r="N79" s="170"/>
      <c r="O79" s="621"/>
      <c r="P79" s="161"/>
      <c r="Q79" s="161"/>
      <c r="R79" s="161"/>
      <c r="S79" s="161"/>
      <c r="T79" s="141"/>
      <c r="U79" s="443"/>
      <c r="V79" s="443"/>
      <c r="W79" s="397"/>
      <c r="X79" s="400"/>
      <c r="Y79" s="556"/>
      <c r="Z79" s="548"/>
      <c r="AA79" s="548"/>
      <c r="AB79" s="316"/>
      <c r="AC79" s="561"/>
      <c r="AD79" s="141"/>
    </row>
    <row r="80" spans="1:30" ht="10.15" customHeight="1" x14ac:dyDescent="0.2">
      <c r="A80" s="295"/>
      <c r="B80" s="147"/>
      <c r="C80" s="396"/>
      <c r="D80" s="399"/>
      <c r="E80" s="158"/>
      <c r="F80" s="159"/>
      <c r="G80" s="339"/>
      <c r="H80" s="159"/>
      <c r="I80" s="159"/>
      <c r="J80" s="141"/>
      <c r="K80" s="388">
        <f>M78</f>
        <v>0.60069444444444442</v>
      </c>
      <c r="L80" s="228" t="s">
        <v>12</v>
      </c>
      <c r="M80" s="231">
        <f>K80+N80/24/60</f>
        <v>0.61805555555555558</v>
      </c>
      <c r="N80" s="248">
        <v>25</v>
      </c>
      <c r="O80" s="656" t="s">
        <v>178</v>
      </c>
      <c r="P80" s="348" t="s">
        <v>165</v>
      </c>
      <c r="Q80" s="348" t="s">
        <v>166</v>
      </c>
      <c r="R80" s="659" t="s">
        <v>386</v>
      </c>
      <c r="S80" s="659" t="s">
        <v>385</v>
      </c>
      <c r="T80" s="141"/>
      <c r="U80" s="162">
        <f>W68</f>
        <v>0.60069444444444442</v>
      </c>
      <c r="V80" s="146" t="s">
        <v>12</v>
      </c>
      <c r="W80" s="149">
        <f>U80+X80/24/60</f>
        <v>0.60763888888888884</v>
      </c>
      <c r="X80" s="168">
        <v>10</v>
      </c>
      <c r="Y80" s="391" t="s">
        <v>5</v>
      </c>
      <c r="Z80" s="157"/>
      <c r="AA80" s="157"/>
      <c r="AB80" s="157"/>
      <c r="AC80" s="157"/>
      <c r="AD80" s="141"/>
    </row>
    <row r="81" spans="1:30" ht="10.15" customHeight="1" thickBot="1" x14ac:dyDescent="0.25">
      <c r="A81" s="295"/>
      <c r="B81" s="147"/>
      <c r="C81" s="396"/>
      <c r="D81" s="399"/>
      <c r="E81" s="340"/>
      <c r="F81" s="341"/>
      <c r="G81" s="342"/>
      <c r="H81" s="159"/>
      <c r="I81" s="159"/>
      <c r="J81" s="141"/>
      <c r="K81" s="255"/>
      <c r="L81" s="229"/>
      <c r="M81" s="232"/>
      <c r="N81" s="249"/>
      <c r="O81" s="657"/>
      <c r="P81" s="349"/>
      <c r="Q81" s="349"/>
      <c r="R81" s="660"/>
      <c r="S81" s="660"/>
      <c r="T81" s="141"/>
      <c r="U81" s="164"/>
      <c r="V81" s="148"/>
      <c r="W81" s="151"/>
      <c r="X81" s="170"/>
      <c r="Y81" s="621"/>
      <c r="Z81" s="161"/>
      <c r="AA81" s="161"/>
      <c r="AB81" s="161"/>
      <c r="AC81" s="161"/>
      <c r="AD81" s="141"/>
    </row>
    <row r="82" spans="1:30" ht="10.15" customHeight="1" x14ac:dyDescent="0.2">
      <c r="A82" s="295"/>
      <c r="B82" s="147"/>
      <c r="C82" s="396"/>
      <c r="D82" s="399"/>
      <c r="E82" s="158" t="s">
        <v>5</v>
      </c>
      <c r="F82" s="159"/>
      <c r="G82" s="159"/>
      <c r="H82" s="159"/>
      <c r="I82" s="159"/>
      <c r="J82" s="141"/>
      <c r="K82" s="255"/>
      <c r="L82" s="229"/>
      <c r="M82" s="232"/>
      <c r="N82" s="249"/>
      <c r="O82" s="657"/>
      <c r="P82" s="349"/>
      <c r="Q82" s="349"/>
      <c r="R82" s="660"/>
      <c r="S82" s="660"/>
      <c r="T82" s="141"/>
      <c r="U82" s="451">
        <f>W80</f>
        <v>0.60763888888888884</v>
      </c>
      <c r="V82" s="451" t="s">
        <v>12</v>
      </c>
      <c r="W82" s="447">
        <f>U82+X82/24/60</f>
        <v>0.64930555555555547</v>
      </c>
      <c r="X82" s="511">
        <v>60</v>
      </c>
      <c r="Y82" s="554" t="s">
        <v>176</v>
      </c>
      <c r="Z82" s="547" t="s">
        <v>425</v>
      </c>
      <c r="AA82" s="547" t="s">
        <v>263</v>
      </c>
      <c r="AB82" s="315" t="s">
        <v>396</v>
      </c>
      <c r="AC82" s="560" t="s">
        <v>265</v>
      </c>
      <c r="AD82" s="141"/>
    </row>
    <row r="83" spans="1:30" ht="10.15" customHeight="1" thickBot="1" x14ac:dyDescent="0.25">
      <c r="A83" s="296"/>
      <c r="B83" s="148"/>
      <c r="C83" s="397"/>
      <c r="D83" s="400"/>
      <c r="E83" s="160"/>
      <c r="F83" s="161"/>
      <c r="G83" s="161"/>
      <c r="H83" s="161"/>
      <c r="I83" s="161"/>
      <c r="J83" s="141"/>
      <c r="K83" s="255"/>
      <c r="L83" s="229"/>
      <c r="M83" s="232"/>
      <c r="N83" s="249"/>
      <c r="O83" s="657"/>
      <c r="P83" s="349"/>
      <c r="Q83" s="349"/>
      <c r="R83" s="660"/>
      <c r="S83" s="660"/>
      <c r="T83" s="141"/>
      <c r="U83" s="442"/>
      <c r="V83" s="442"/>
      <c r="W83" s="396"/>
      <c r="X83" s="399"/>
      <c r="Y83" s="555"/>
      <c r="Z83" s="547"/>
      <c r="AA83" s="547"/>
      <c r="AB83" s="315"/>
      <c r="AC83" s="560"/>
      <c r="AD83" s="141"/>
    </row>
    <row r="84" spans="1:30" ht="10.15" customHeight="1" thickBot="1" x14ac:dyDescent="0.25">
      <c r="A84" s="593">
        <f>C78</f>
        <v>0.61458333333333337</v>
      </c>
      <c r="B84" s="146" t="s">
        <v>12</v>
      </c>
      <c r="C84" s="149">
        <f>A84+D84/24/60</f>
        <v>0.64236111111111116</v>
      </c>
      <c r="D84" s="244">
        <v>40</v>
      </c>
      <c r="E84" s="272" t="s">
        <v>145</v>
      </c>
      <c r="F84" s="601" t="s">
        <v>435</v>
      </c>
      <c r="G84" s="601" t="s">
        <v>146</v>
      </c>
      <c r="H84" s="646" t="s">
        <v>211</v>
      </c>
      <c r="I84" s="646" t="s">
        <v>219</v>
      </c>
      <c r="J84" s="141"/>
      <c r="K84" s="389"/>
      <c r="L84" s="230"/>
      <c r="M84" s="233"/>
      <c r="N84" s="250"/>
      <c r="O84" s="658"/>
      <c r="P84" s="353"/>
      <c r="Q84" s="353"/>
      <c r="R84" s="661"/>
      <c r="S84" s="661"/>
      <c r="T84" s="141"/>
      <c r="U84" s="442"/>
      <c r="V84" s="442"/>
      <c r="W84" s="396"/>
      <c r="X84" s="399"/>
      <c r="Y84" s="555"/>
      <c r="Z84" s="547"/>
      <c r="AA84" s="547"/>
      <c r="AB84" s="315"/>
      <c r="AC84" s="560"/>
      <c r="AD84" s="141"/>
    </row>
    <row r="85" spans="1:30" ht="10.15" customHeight="1" x14ac:dyDescent="0.2">
      <c r="A85" s="591"/>
      <c r="B85" s="147"/>
      <c r="C85" s="150"/>
      <c r="D85" s="245"/>
      <c r="E85" s="273"/>
      <c r="F85" s="298"/>
      <c r="G85" s="298"/>
      <c r="H85" s="647"/>
      <c r="I85" s="647"/>
      <c r="J85" s="141"/>
      <c r="K85" s="294">
        <f>M80</f>
        <v>0.61805555555555558</v>
      </c>
      <c r="L85" s="146" t="s">
        <v>12</v>
      </c>
      <c r="M85" s="395">
        <f>K85+N85/24/60</f>
        <v>0.63888888888888895</v>
      </c>
      <c r="N85" s="481">
        <v>30</v>
      </c>
      <c r="O85" s="337" t="s">
        <v>462</v>
      </c>
      <c r="P85" s="157"/>
      <c r="Q85" s="338"/>
      <c r="R85" s="157"/>
      <c r="S85" s="157"/>
      <c r="T85" s="141"/>
      <c r="U85" s="442"/>
      <c r="V85" s="442"/>
      <c r="W85" s="396"/>
      <c r="X85" s="399"/>
      <c r="Y85" s="555"/>
      <c r="Z85" s="547"/>
      <c r="AA85" s="547"/>
      <c r="AB85" s="315"/>
      <c r="AC85" s="560"/>
      <c r="AD85" s="141"/>
    </row>
    <row r="86" spans="1:30" ht="10.15" customHeight="1" x14ac:dyDescent="0.2">
      <c r="A86" s="591"/>
      <c r="B86" s="147"/>
      <c r="C86" s="150"/>
      <c r="D86" s="245"/>
      <c r="E86" s="273"/>
      <c r="F86" s="298"/>
      <c r="G86" s="298"/>
      <c r="H86" s="647"/>
      <c r="I86" s="647"/>
      <c r="J86" s="141"/>
      <c r="K86" s="295"/>
      <c r="L86" s="147"/>
      <c r="M86" s="396"/>
      <c r="N86" s="399"/>
      <c r="O86" s="158"/>
      <c r="P86" s="159"/>
      <c r="Q86" s="339"/>
      <c r="R86" s="159"/>
      <c r="S86" s="159"/>
      <c r="T86" s="141"/>
      <c r="U86" s="442"/>
      <c r="V86" s="442"/>
      <c r="W86" s="396"/>
      <c r="X86" s="399"/>
      <c r="Y86" s="555"/>
      <c r="Z86" s="547"/>
      <c r="AA86" s="547"/>
      <c r="AB86" s="315"/>
      <c r="AC86" s="560"/>
      <c r="AD86" s="141"/>
    </row>
    <row r="87" spans="1:30" ht="10.15" customHeight="1" x14ac:dyDescent="0.2">
      <c r="A87" s="591"/>
      <c r="B87" s="147"/>
      <c r="C87" s="150"/>
      <c r="D87" s="245"/>
      <c r="E87" s="273"/>
      <c r="F87" s="298"/>
      <c r="G87" s="298"/>
      <c r="H87" s="647"/>
      <c r="I87" s="647"/>
      <c r="J87" s="141"/>
      <c r="K87" s="295"/>
      <c r="L87" s="147"/>
      <c r="M87" s="396"/>
      <c r="N87" s="399"/>
      <c r="O87" s="158"/>
      <c r="P87" s="159"/>
      <c r="Q87" s="339"/>
      <c r="R87" s="159"/>
      <c r="S87" s="159"/>
      <c r="T87" s="141"/>
      <c r="U87" s="442"/>
      <c r="V87" s="442"/>
      <c r="W87" s="396"/>
      <c r="X87" s="399"/>
      <c r="Y87" s="555"/>
      <c r="Z87" s="547"/>
      <c r="AA87" s="547"/>
      <c r="AB87" s="315"/>
      <c r="AC87" s="560"/>
      <c r="AD87" s="141"/>
    </row>
    <row r="88" spans="1:30" ht="10.15" customHeight="1" x14ac:dyDescent="0.2">
      <c r="A88" s="591"/>
      <c r="B88" s="147"/>
      <c r="C88" s="150"/>
      <c r="D88" s="245"/>
      <c r="E88" s="273"/>
      <c r="F88" s="298"/>
      <c r="G88" s="298"/>
      <c r="H88" s="647"/>
      <c r="I88" s="647"/>
      <c r="J88" s="141"/>
      <c r="K88" s="295"/>
      <c r="L88" s="147"/>
      <c r="M88" s="396"/>
      <c r="N88" s="399"/>
      <c r="O88" s="340"/>
      <c r="P88" s="341"/>
      <c r="Q88" s="342"/>
      <c r="R88" s="159"/>
      <c r="S88" s="159"/>
      <c r="T88" s="141"/>
      <c r="U88" s="442"/>
      <c r="V88" s="442"/>
      <c r="W88" s="396"/>
      <c r="X88" s="399"/>
      <c r="Y88" s="555"/>
      <c r="Z88" s="547"/>
      <c r="AA88" s="547"/>
      <c r="AB88" s="315"/>
      <c r="AC88" s="560"/>
      <c r="AD88" s="141"/>
    </row>
    <row r="89" spans="1:30" ht="10.15" customHeight="1" x14ac:dyDescent="0.2">
      <c r="A89" s="591"/>
      <c r="B89" s="147"/>
      <c r="C89" s="150"/>
      <c r="D89" s="245"/>
      <c r="E89" s="273"/>
      <c r="F89" s="298"/>
      <c r="G89" s="298"/>
      <c r="H89" s="647"/>
      <c r="I89" s="647"/>
      <c r="J89" s="141"/>
      <c r="K89" s="295"/>
      <c r="L89" s="147"/>
      <c r="M89" s="396"/>
      <c r="N89" s="399"/>
      <c r="O89" s="158" t="s">
        <v>5</v>
      </c>
      <c r="P89" s="159"/>
      <c r="Q89" s="159"/>
      <c r="R89" s="159"/>
      <c r="S89" s="159"/>
      <c r="T89" s="141"/>
      <c r="U89" s="442"/>
      <c r="V89" s="442"/>
      <c r="W89" s="396"/>
      <c r="X89" s="399"/>
      <c r="Y89" s="555"/>
      <c r="Z89" s="547"/>
      <c r="AA89" s="547"/>
      <c r="AB89" s="315"/>
      <c r="AC89" s="560"/>
      <c r="AD89" s="141"/>
    </row>
    <row r="90" spans="1:30" ht="10.15" customHeight="1" thickBot="1" x14ac:dyDescent="0.25">
      <c r="A90" s="591"/>
      <c r="B90" s="147"/>
      <c r="C90" s="150"/>
      <c r="D90" s="245"/>
      <c r="E90" s="273"/>
      <c r="F90" s="298"/>
      <c r="G90" s="298"/>
      <c r="H90" s="647"/>
      <c r="I90" s="647"/>
      <c r="J90" s="141"/>
      <c r="K90" s="296"/>
      <c r="L90" s="148"/>
      <c r="M90" s="397"/>
      <c r="N90" s="400"/>
      <c r="O90" s="160"/>
      <c r="P90" s="161"/>
      <c r="Q90" s="161"/>
      <c r="R90" s="161"/>
      <c r="S90" s="161"/>
      <c r="T90" s="141"/>
      <c r="U90" s="442"/>
      <c r="V90" s="442"/>
      <c r="W90" s="396"/>
      <c r="X90" s="399"/>
      <c r="Y90" s="555"/>
      <c r="Z90" s="547"/>
      <c r="AA90" s="547"/>
      <c r="AB90" s="315"/>
      <c r="AC90" s="560"/>
      <c r="AD90" s="141"/>
    </row>
    <row r="91" spans="1:30" ht="10.15" customHeight="1" thickBot="1" x14ac:dyDescent="0.25">
      <c r="A91" s="594"/>
      <c r="B91" s="207"/>
      <c r="C91" s="208"/>
      <c r="D91" s="247"/>
      <c r="E91" s="274"/>
      <c r="F91" s="602"/>
      <c r="G91" s="602"/>
      <c r="H91" s="648"/>
      <c r="I91" s="648"/>
      <c r="J91" s="141"/>
      <c r="K91" s="143">
        <f>M85</f>
        <v>0.63888888888888895</v>
      </c>
      <c r="L91" s="146" t="s">
        <v>12</v>
      </c>
      <c r="M91" s="149">
        <f>K91+N91/24/60</f>
        <v>0.67361111111111116</v>
      </c>
      <c r="N91" s="244">
        <v>50</v>
      </c>
      <c r="O91" s="676" t="s">
        <v>164</v>
      </c>
      <c r="P91" s="610" t="s">
        <v>382</v>
      </c>
      <c r="Q91" s="610" t="s">
        <v>205</v>
      </c>
      <c r="R91" s="334" t="s">
        <v>285</v>
      </c>
      <c r="S91" s="334" t="s">
        <v>286</v>
      </c>
      <c r="T91" s="141"/>
      <c r="U91" s="442"/>
      <c r="V91" s="442"/>
      <c r="W91" s="396"/>
      <c r="X91" s="399"/>
      <c r="Y91" s="555"/>
      <c r="Z91" s="547"/>
      <c r="AA91" s="547"/>
      <c r="AB91" s="315"/>
      <c r="AC91" s="560"/>
      <c r="AD91" s="141"/>
    </row>
    <row r="92" spans="1:30" ht="10.15" customHeight="1" x14ac:dyDescent="0.2">
      <c r="A92" s="294">
        <f>C84</f>
        <v>0.64236111111111116</v>
      </c>
      <c r="B92" s="146" t="s">
        <v>12</v>
      </c>
      <c r="C92" s="395">
        <f>A92+D92/24/60</f>
        <v>0.65625</v>
      </c>
      <c r="D92" s="481">
        <v>20</v>
      </c>
      <c r="E92" s="156" t="s">
        <v>5</v>
      </c>
      <c r="F92" s="157"/>
      <c r="G92" s="157"/>
      <c r="H92" s="157"/>
      <c r="I92" s="157"/>
      <c r="J92" s="141"/>
      <c r="K92" s="144"/>
      <c r="L92" s="147"/>
      <c r="M92" s="150"/>
      <c r="N92" s="245"/>
      <c r="O92" s="676"/>
      <c r="P92" s="608"/>
      <c r="Q92" s="608"/>
      <c r="R92" s="335"/>
      <c r="S92" s="335"/>
      <c r="T92" s="141"/>
      <c r="U92" s="442"/>
      <c r="V92" s="442"/>
      <c r="W92" s="396"/>
      <c r="X92" s="399"/>
      <c r="Y92" s="555"/>
      <c r="Z92" s="547"/>
      <c r="AA92" s="547"/>
      <c r="AB92" s="315"/>
      <c r="AC92" s="560"/>
      <c r="AD92" s="141"/>
    </row>
    <row r="93" spans="1:30" ht="10.15" customHeight="1" thickBot="1" x14ac:dyDescent="0.25">
      <c r="A93" s="295"/>
      <c r="B93" s="147"/>
      <c r="C93" s="396"/>
      <c r="D93" s="399"/>
      <c r="E93" s="158"/>
      <c r="F93" s="159"/>
      <c r="G93" s="159"/>
      <c r="H93" s="159"/>
      <c r="I93" s="159"/>
      <c r="J93" s="141"/>
      <c r="K93" s="144"/>
      <c r="L93" s="147"/>
      <c r="M93" s="150"/>
      <c r="N93" s="245"/>
      <c r="O93" s="676"/>
      <c r="P93" s="608"/>
      <c r="Q93" s="608"/>
      <c r="R93" s="335"/>
      <c r="S93" s="335"/>
      <c r="T93" s="141"/>
      <c r="U93" s="443"/>
      <c r="V93" s="443"/>
      <c r="W93" s="397"/>
      <c r="X93" s="400"/>
      <c r="Y93" s="556"/>
      <c r="Z93" s="548"/>
      <c r="AA93" s="548"/>
      <c r="AB93" s="316"/>
      <c r="AC93" s="561"/>
      <c r="AD93" s="141"/>
    </row>
    <row r="94" spans="1:30" ht="10.15" customHeight="1" x14ac:dyDescent="0.2">
      <c r="A94" s="295"/>
      <c r="B94" s="147"/>
      <c r="C94" s="396"/>
      <c r="D94" s="399"/>
      <c r="E94" s="158"/>
      <c r="F94" s="159"/>
      <c r="G94" s="159"/>
      <c r="H94" s="159"/>
      <c r="I94" s="159"/>
      <c r="J94" s="141"/>
      <c r="K94" s="144"/>
      <c r="L94" s="147"/>
      <c r="M94" s="150"/>
      <c r="N94" s="245"/>
      <c r="O94" s="676"/>
      <c r="P94" s="608"/>
      <c r="Q94" s="608"/>
      <c r="R94" s="335"/>
      <c r="S94" s="335"/>
      <c r="T94" s="141"/>
      <c r="U94" s="441">
        <f>W82</f>
        <v>0.64930555555555547</v>
      </c>
      <c r="V94" s="146" t="s">
        <v>12</v>
      </c>
      <c r="W94" s="395">
        <f>U94+X94/24/60</f>
        <v>0.66666666666666663</v>
      </c>
      <c r="X94" s="481">
        <v>25</v>
      </c>
      <c r="Y94" s="156" t="s">
        <v>5</v>
      </c>
      <c r="Z94" s="157"/>
      <c r="AA94" s="157"/>
      <c r="AB94" s="157"/>
      <c r="AC94" s="157"/>
      <c r="AD94" s="141"/>
    </row>
    <row r="95" spans="1:30" ht="10.15" customHeight="1" thickBot="1" x14ac:dyDescent="0.25">
      <c r="A95" s="296"/>
      <c r="B95" s="148"/>
      <c r="C95" s="397"/>
      <c r="D95" s="400"/>
      <c r="E95" s="160"/>
      <c r="F95" s="161"/>
      <c r="G95" s="161"/>
      <c r="H95" s="161"/>
      <c r="I95" s="161"/>
      <c r="J95" s="141"/>
      <c r="K95" s="144"/>
      <c r="L95" s="147"/>
      <c r="M95" s="150"/>
      <c r="N95" s="245"/>
      <c r="O95" s="676"/>
      <c r="P95" s="608"/>
      <c r="Q95" s="608"/>
      <c r="R95" s="335"/>
      <c r="S95" s="335"/>
      <c r="T95" s="141"/>
      <c r="U95" s="442"/>
      <c r="V95" s="147"/>
      <c r="W95" s="396"/>
      <c r="X95" s="399"/>
      <c r="Y95" s="158"/>
      <c r="Z95" s="159"/>
      <c r="AA95" s="159"/>
      <c r="AB95" s="159"/>
      <c r="AC95" s="159"/>
      <c r="AD95" s="141"/>
    </row>
    <row r="96" spans="1:30" ht="10.15" customHeight="1" x14ac:dyDescent="0.2">
      <c r="A96" s="593">
        <f>C92</f>
        <v>0.65625</v>
      </c>
      <c r="B96" s="146" t="s">
        <v>12</v>
      </c>
      <c r="C96" s="149">
        <f>A96+D96/24/60</f>
        <v>0.68402777777777779</v>
      </c>
      <c r="D96" s="244">
        <v>40</v>
      </c>
      <c r="E96" s="272" t="s">
        <v>147</v>
      </c>
      <c r="F96" s="601" t="s">
        <v>434</v>
      </c>
      <c r="G96" s="601" t="s">
        <v>213</v>
      </c>
      <c r="H96" s="646" t="s">
        <v>212</v>
      </c>
      <c r="I96" s="646" t="s">
        <v>381</v>
      </c>
      <c r="J96" s="141"/>
      <c r="K96" s="144"/>
      <c r="L96" s="147"/>
      <c r="M96" s="150"/>
      <c r="N96" s="245"/>
      <c r="O96" s="676"/>
      <c r="P96" s="608"/>
      <c r="Q96" s="608"/>
      <c r="R96" s="335"/>
      <c r="S96" s="335"/>
      <c r="T96" s="141"/>
      <c r="U96" s="442"/>
      <c r="V96" s="147"/>
      <c r="W96" s="396"/>
      <c r="X96" s="399"/>
      <c r="Y96" s="158"/>
      <c r="Z96" s="159"/>
      <c r="AA96" s="159"/>
      <c r="AB96" s="159"/>
      <c r="AC96" s="159"/>
      <c r="AD96" s="141"/>
    </row>
    <row r="97" spans="1:30" ht="10.15" customHeight="1" x14ac:dyDescent="0.2">
      <c r="A97" s="591"/>
      <c r="B97" s="147"/>
      <c r="C97" s="150"/>
      <c r="D97" s="245"/>
      <c r="E97" s="273"/>
      <c r="F97" s="298"/>
      <c r="G97" s="298"/>
      <c r="H97" s="647"/>
      <c r="I97" s="647"/>
      <c r="J97" s="141"/>
      <c r="K97" s="144"/>
      <c r="L97" s="147"/>
      <c r="M97" s="150"/>
      <c r="N97" s="245"/>
      <c r="O97" s="676"/>
      <c r="P97" s="608"/>
      <c r="Q97" s="608"/>
      <c r="R97" s="335"/>
      <c r="S97" s="335"/>
      <c r="T97" s="141"/>
      <c r="U97" s="442"/>
      <c r="V97" s="147"/>
      <c r="W97" s="396"/>
      <c r="X97" s="399"/>
      <c r="Y97" s="158"/>
      <c r="Z97" s="159"/>
      <c r="AA97" s="159"/>
      <c r="AB97" s="159"/>
      <c r="AC97" s="159"/>
      <c r="AD97" s="141"/>
    </row>
    <row r="98" spans="1:30" ht="10.15" customHeight="1" thickBot="1" x14ac:dyDescent="0.25">
      <c r="A98" s="591"/>
      <c r="B98" s="147"/>
      <c r="C98" s="150"/>
      <c r="D98" s="245"/>
      <c r="E98" s="273"/>
      <c r="F98" s="298"/>
      <c r="G98" s="298"/>
      <c r="H98" s="647"/>
      <c r="I98" s="647"/>
      <c r="J98" s="141"/>
      <c r="K98" s="144"/>
      <c r="L98" s="147"/>
      <c r="M98" s="150"/>
      <c r="N98" s="245"/>
      <c r="O98" s="676"/>
      <c r="P98" s="608"/>
      <c r="Q98" s="608"/>
      <c r="R98" s="335"/>
      <c r="S98" s="335"/>
      <c r="T98" s="141"/>
      <c r="U98" s="443"/>
      <c r="V98" s="148"/>
      <c r="W98" s="397"/>
      <c r="X98" s="400"/>
      <c r="Y98" s="160"/>
      <c r="Z98" s="161"/>
      <c r="AA98" s="161"/>
      <c r="AB98" s="161"/>
      <c r="AC98" s="161"/>
      <c r="AD98" s="141"/>
    </row>
    <row r="99" spans="1:30" ht="10.15" customHeight="1" x14ac:dyDescent="0.2">
      <c r="A99" s="591"/>
      <c r="B99" s="147"/>
      <c r="C99" s="150"/>
      <c r="D99" s="245"/>
      <c r="E99" s="273"/>
      <c r="F99" s="298"/>
      <c r="G99" s="298"/>
      <c r="H99" s="647"/>
      <c r="I99" s="647"/>
      <c r="J99" s="141"/>
      <c r="K99" s="144"/>
      <c r="L99" s="147"/>
      <c r="M99" s="150"/>
      <c r="N99" s="245"/>
      <c r="O99" s="676"/>
      <c r="P99" s="608"/>
      <c r="Q99" s="608"/>
      <c r="R99" s="335"/>
      <c r="S99" s="335"/>
      <c r="T99" s="141"/>
      <c r="U99" s="143">
        <f>W94</f>
        <v>0.66666666666666663</v>
      </c>
      <c r="V99" s="146" t="s">
        <v>12</v>
      </c>
      <c r="W99" s="149">
        <f>U99+X99/24/60</f>
        <v>0.70833333333333326</v>
      </c>
      <c r="X99" s="244">
        <v>60</v>
      </c>
      <c r="Y99" s="554" t="s">
        <v>177</v>
      </c>
      <c r="Z99" s="547" t="s">
        <v>426</v>
      </c>
      <c r="AA99" s="547" t="s">
        <v>283</v>
      </c>
      <c r="AB99" s="560" t="s">
        <v>284</v>
      </c>
      <c r="AC99" s="560" t="s">
        <v>393</v>
      </c>
      <c r="AD99" s="141"/>
    </row>
    <row r="100" spans="1:30" ht="10.15" customHeight="1" thickBot="1" x14ac:dyDescent="0.25">
      <c r="A100" s="591"/>
      <c r="B100" s="147"/>
      <c r="C100" s="150"/>
      <c r="D100" s="245"/>
      <c r="E100" s="273"/>
      <c r="F100" s="298"/>
      <c r="G100" s="298"/>
      <c r="H100" s="647"/>
      <c r="I100" s="647"/>
      <c r="J100" s="141"/>
      <c r="K100" s="145"/>
      <c r="L100" s="148"/>
      <c r="M100" s="151"/>
      <c r="N100" s="246"/>
      <c r="O100" s="677"/>
      <c r="P100" s="609"/>
      <c r="Q100" s="609"/>
      <c r="R100" s="336"/>
      <c r="S100" s="336"/>
      <c r="T100" s="141"/>
      <c r="U100" s="144"/>
      <c r="V100" s="147"/>
      <c r="W100" s="150"/>
      <c r="X100" s="245"/>
      <c r="Y100" s="555"/>
      <c r="Z100" s="547"/>
      <c r="AA100" s="547"/>
      <c r="AB100" s="560"/>
      <c r="AC100" s="560"/>
      <c r="AD100" s="141"/>
    </row>
    <row r="101" spans="1:30" ht="10.15" customHeight="1" x14ac:dyDescent="0.2">
      <c r="A101" s="591"/>
      <c r="B101" s="147"/>
      <c r="C101" s="150"/>
      <c r="D101" s="245"/>
      <c r="E101" s="273"/>
      <c r="F101" s="298"/>
      <c r="G101" s="298"/>
      <c r="H101" s="647"/>
      <c r="I101" s="647"/>
      <c r="J101" s="141"/>
      <c r="K101" s="593">
        <f>M91</f>
        <v>0.67361111111111116</v>
      </c>
      <c r="L101" s="146" t="s">
        <v>12</v>
      </c>
      <c r="M101" s="149">
        <f>K101+N101/24/60</f>
        <v>0.70833333333333337</v>
      </c>
      <c r="N101" s="244">
        <v>50</v>
      </c>
      <c r="O101" s="156" t="s">
        <v>5</v>
      </c>
      <c r="P101" s="157"/>
      <c r="Q101" s="157"/>
      <c r="R101" s="157"/>
      <c r="S101" s="157"/>
      <c r="T101" s="141"/>
      <c r="U101" s="144"/>
      <c r="V101" s="147"/>
      <c r="W101" s="150"/>
      <c r="X101" s="245"/>
      <c r="Y101" s="555"/>
      <c r="Z101" s="547"/>
      <c r="AA101" s="547"/>
      <c r="AB101" s="560"/>
      <c r="AC101" s="560"/>
      <c r="AD101" s="141"/>
    </row>
    <row r="102" spans="1:30" ht="10.15" customHeight="1" x14ac:dyDescent="0.2">
      <c r="A102" s="591"/>
      <c r="B102" s="147"/>
      <c r="C102" s="150"/>
      <c r="D102" s="245"/>
      <c r="E102" s="273"/>
      <c r="F102" s="298"/>
      <c r="G102" s="298"/>
      <c r="H102" s="647"/>
      <c r="I102" s="647"/>
      <c r="J102" s="141"/>
      <c r="K102" s="591"/>
      <c r="L102" s="147"/>
      <c r="M102" s="150"/>
      <c r="N102" s="245"/>
      <c r="O102" s="158"/>
      <c r="P102" s="159"/>
      <c r="Q102" s="159"/>
      <c r="R102" s="159"/>
      <c r="S102" s="159"/>
      <c r="T102" s="141"/>
      <c r="U102" s="144"/>
      <c r="V102" s="147"/>
      <c r="W102" s="150"/>
      <c r="X102" s="245"/>
      <c r="Y102" s="555"/>
      <c r="Z102" s="547"/>
      <c r="AA102" s="547"/>
      <c r="AB102" s="560"/>
      <c r="AC102" s="560"/>
      <c r="AD102" s="141"/>
    </row>
    <row r="103" spans="1:30" ht="10.15" customHeight="1" thickBot="1" x14ac:dyDescent="0.25">
      <c r="A103" s="594"/>
      <c r="B103" s="207"/>
      <c r="C103" s="208"/>
      <c r="D103" s="247"/>
      <c r="E103" s="273"/>
      <c r="F103" s="298"/>
      <c r="G103" s="298"/>
      <c r="H103" s="647"/>
      <c r="I103" s="647"/>
      <c r="J103" s="141"/>
      <c r="K103" s="591"/>
      <c r="L103" s="147"/>
      <c r="M103" s="150"/>
      <c r="N103" s="245"/>
      <c r="O103" s="158"/>
      <c r="P103" s="159"/>
      <c r="Q103" s="159"/>
      <c r="R103" s="159"/>
      <c r="S103" s="159"/>
      <c r="T103" s="141"/>
      <c r="U103" s="144"/>
      <c r="V103" s="147"/>
      <c r="W103" s="150"/>
      <c r="X103" s="245"/>
      <c r="Y103" s="555"/>
      <c r="Z103" s="547"/>
      <c r="AA103" s="547"/>
      <c r="AB103" s="560"/>
      <c r="AC103" s="560"/>
      <c r="AD103" s="141"/>
    </row>
    <row r="104" spans="1:30" ht="10.15" customHeight="1" x14ac:dyDescent="0.2">
      <c r="A104" s="591">
        <f>C96</f>
        <v>0.68402777777777779</v>
      </c>
      <c r="B104" s="147" t="s">
        <v>12</v>
      </c>
      <c r="C104" s="150">
        <f>A104+D104/24/60</f>
        <v>0.70833333333333337</v>
      </c>
      <c r="D104" s="245">
        <v>35</v>
      </c>
      <c r="E104" s="156" t="s">
        <v>5</v>
      </c>
      <c r="F104" s="157"/>
      <c r="G104" s="157"/>
      <c r="H104" s="157"/>
      <c r="I104" s="157"/>
      <c r="J104" s="141"/>
      <c r="K104" s="591"/>
      <c r="L104" s="147"/>
      <c r="M104" s="150"/>
      <c r="N104" s="245"/>
      <c r="O104" s="158"/>
      <c r="P104" s="159"/>
      <c r="Q104" s="159"/>
      <c r="R104" s="159"/>
      <c r="S104" s="159"/>
      <c r="T104" s="141"/>
      <c r="U104" s="144"/>
      <c r="V104" s="147"/>
      <c r="W104" s="150"/>
      <c r="X104" s="245"/>
      <c r="Y104" s="555"/>
      <c r="Z104" s="547"/>
      <c r="AA104" s="547"/>
      <c r="AB104" s="560"/>
      <c r="AC104" s="560"/>
      <c r="AD104" s="141"/>
    </row>
    <row r="105" spans="1:30" ht="10.15" customHeight="1" x14ac:dyDescent="0.2">
      <c r="A105" s="591"/>
      <c r="B105" s="147"/>
      <c r="C105" s="150"/>
      <c r="D105" s="245"/>
      <c r="E105" s="158"/>
      <c r="F105" s="159"/>
      <c r="G105" s="159"/>
      <c r="H105" s="159"/>
      <c r="I105" s="159"/>
      <c r="J105" s="141"/>
      <c r="K105" s="591"/>
      <c r="L105" s="147"/>
      <c r="M105" s="150"/>
      <c r="N105" s="245"/>
      <c r="O105" s="158"/>
      <c r="P105" s="159"/>
      <c r="Q105" s="159"/>
      <c r="R105" s="159"/>
      <c r="S105" s="159"/>
      <c r="T105" s="141"/>
      <c r="U105" s="144"/>
      <c r="V105" s="147"/>
      <c r="W105" s="150"/>
      <c r="X105" s="245"/>
      <c r="Y105" s="555"/>
      <c r="Z105" s="547"/>
      <c r="AA105" s="547"/>
      <c r="AB105" s="560"/>
      <c r="AC105" s="560"/>
      <c r="AD105" s="141"/>
    </row>
    <row r="106" spans="1:30" ht="9.75" customHeight="1" x14ac:dyDescent="0.2">
      <c r="A106" s="591"/>
      <c r="B106" s="147"/>
      <c r="C106" s="150"/>
      <c r="D106" s="245"/>
      <c r="E106" s="158"/>
      <c r="F106" s="159"/>
      <c r="G106" s="159"/>
      <c r="H106" s="159"/>
      <c r="I106" s="159"/>
      <c r="J106" s="141"/>
      <c r="K106" s="591"/>
      <c r="L106" s="147"/>
      <c r="M106" s="150"/>
      <c r="N106" s="245"/>
      <c r="O106" s="158"/>
      <c r="P106" s="159"/>
      <c r="Q106" s="159"/>
      <c r="R106" s="159"/>
      <c r="S106" s="159"/>
      <c r="T106" s="141"/>
      <c r="U106" s="144"/>
      <c r="V106" s="147"/>
      <c r="W106" s="150"/>
      <c r="X106" s="245"/>
      <c r="Y106" s="555"/>
      <c r="Z106" s="547"/>
      <c r="AA106" s="547"/>
      <c r="AB106" s="560"/>
      <c r="AC106" s="560"/>
      <c r="AD106" s="141"/>
    </row>
    <row r="107" spans="1:30" ht="9.75" customHeight="1" x14ac:dyDescent="0.2">
      <c r="A107" s="591"/>
      <c r="B107" s="147"/>
      <c r="C107" s="150"/>
      <c r="D107" s="245"/>
      <c r="E107" s="158"/>
      <c r="F107" s="159"/>
      <c r="G107" s="159"/>
      <c r="H107" s="159"/>
      <c r="I107" s="159"/>
      <c r="J107" s="141"/>
      <c r="K107" s="591"/>
      <c r="L107" s="147"/>
      <c r="M107" s="150"/>
      <c r="N107" s="245"/>
      <c r="O107" s="158"/>
      <c r="P107" s="159"/>
      <c r="Q107" s="159"/>
      <c r="R107" s="159"/>
      <c r="S107" s="159"/>
      <c r="T107" s="141"/>
      <c r="U107" s="144"/>
      <c r="V107" s="147"/>
      <c r="W107" s="150"/>
      <c r="X107" s="245"/>
      <c r="Y107" s="555"/>
      <c r="Z107" s="547"/>
      <c r="AA107" s="547"/>
      <c r="AB107" s="560"/>
      <c r="AC107" s="560"/>
      <c r="AD107" s="141"/>
    </row>
    <row r="108" spans="1:30" ht="10.15" customHeight="1" x14ac:dyDescent="0.2">
      <c r="A108" s="591"/>
      <c r="B108" s="147"/>
      <c r="C108" s="150"/>
      <c r="D108" s="245"/>
      <c r="E108" s="158"/>
      <c r="F108" s="159"/>
      <c r="G108" s="159"/>
      <c r="H108" s="159"/>
      <c r="I108" s="159"/>
      <c r="J108" s="141"/>
      <c r="K108" s="591"/>
      <c r="L108" s="147"/>
      <c r="M108" s="150"/>
      <c r="N108" s="245"/>
      <c r="O108" s="158"/>
      <c r="P108" s="159"/>
      <c r="Q108" s="159"/>
      <c r="R108" s="159"/>
      <c r="S108" s="159"/>
      <c r="T108" s="141"/>
      <c r="U108" s="144"/>
      <c r="V108" s="147"/>
      <c r="W108" s="150"/>
      <c r="X108" s="245"/>
      <c r="Y108" s="555"/>
      <c r="Z108" s="547"/>
      <c r="AA108" s="547"/>
      <c r="AB108" s="560"/>
      <c r="AC108" s="560"/>
      <c r="AD108" s="141"/>
    </row>
    <row r="109" spans="1:30" ht="10.15" customHeight="1" x14ac:dyDescent="0.2">
      <c r="A109" s="591"/>
      <c r="B109" s="147"/>
      <c r="C109" s="150"/>
      <c r="D109" s="245"/>
      <c r="E109" s="158"/>
      <c r="F109" s="159"/>
      <c r="G109" s="159"/>
      <c r="H109" s="159"/>
      <c r="I109" s="159"/>
      <c r="J109" s="141"/>
      <c r="K109" s="591"/>
      <c r="L109" s="147"/>
      <c r="M109" s="150"/>
      <c r="N109" s="245"/>
      <c r="O109" s="158"/>
      <c r="P109" s="159"/>
      <c r="Q109" s="159"/>
      <c r="R109" s="159"/>
      <c r="S109" s="159"/>
      <c r="T109" s="141"/>
      <c r="U109" s="144"/>
      <c r="V109" s="147"/>
      <c r="W109" s="150"/>
      <c r="X109" s="245"/>
      <c r="Y109" s="555"/>
      <c r="Z109" s="547"/>
      <c r="AA109" s="547"/>
      <c r="AB109" s="560"/>
      <c r="AC109" s="560"/>
      <c r="AD109" s="141"/>
    </row>
    <row r="110" spans="1:30" ht="10.15" customHeight="1" thickBot="1" x14ac:dyDescent="0.25">
      <c r="A110" s="592"/>
      <c r="B110" s="148"/>
      <c r="C110" s="151"/>
      <c r="D110" s="246"/>
      <c r="E110" s="160"/>
      <c r="F110" s="161"/>
      <c r="G110" s="161"/>
      <c r="H110" s="161"/>
      <c r="I110" s="161"/>
      <c r="J110" s="141"/>
      <c r="K110" s="592"/>
      <c r="L110" s="148"/>
      <c r="M110" s="151"/>
      <c r="N110" s="246"/>
      <c r="O110" s="160"/>
      <c r="P110" s="161"/>
      <c r="Q110" s="161"/>
      <c r="R110" s="161"/>
      <c r="S110" s="161"/>
      <c r="T110" s="141"/>
      <c r="U110" s="145"/>
      <c r="V110" s="148"/>
      <c r="W110" s="151"/>
      <c r="X110" s="246"/>
      <c r="Y110" s="556"/>
      <c r="Z110" s="548"/>
      <c r="AA110" s="548"/>
      <c r="AB110" s="561"/>
      <c r="AC110" s="561"/>
      <c r="AD110" s="141"/>
    </row>
    <row r="111" spans="1:30" ht="10.15" customHeight="1" x14ac:dyDescent="0.2">
      <c r="A111" s="282">
        <f>C104</f>
        <v>0.70833333333333337</v>
      </c>
      <c r="B111" s="146" t="s">
        <v>12</v>
      </c>
      <c r="C111" s="149">
        <f>A111+D111/24/60</f>
        <v>0.79166666666666674</v>
      </c>
      <c r="D111" s="387">
        <v>120</v>
      </c>
      <c r="E111" s="665" t="s">
        <v>443</v>
      </c>
      <c r="F111" s="666"/>
      <c r="G111" s="671" t="s">
        <v>442</v>
      </c>
      <c r="H111" s="662" t="s">
        <v>444</v>
      </c>
      <c r="I111" s="673" t="s">
        <v>445</v>
      </c>
      <c r="J111" s="141"/>
      <c r="K111" s="282">
        <f>M101</f>
        <v>0.70833333333333337</v>
      </c>
      <c r="L111" s="146" t="s">
        <v>12</v>
      </c>
      <c r="M111" s="149">
        <f>K111+N111/24/60</f>
        <v>0.79166666666666674</v>
      </c>
      <c r="N111" s="387">
        <v>120</v>
      </c>
      <c r="O111" s="665" t="s">
        <v>443</v>
      </c>
      <c r="P111" s="666"/>
      <c r="Q111" s="671" t="s">
        <v>442</v>
      </c>
      <c r="R111" s="662" t="s">
        <v>444</v>
      </c>
      <c r="S111" s="673" t="s">
        <v>445</v>
      </c>
      <c r="T111" s="141"/>
      <c r="U111" s="282">
        <f>W99</f>
        <v>0.70833333333333326</v>
      </c>
      <c r="V111" s="146" t="s">
        <v>12</v>
      </c>
      <c r="W111" s="149">
        <f>U111+X111/24/60</f>
        <v>0.79166666666666663</v>
      </c>
      <c r="X111" s="387">
        <v>120</v>
      </c>
      <c r="Y111" s="665" t="s">
        <v>443</v>
      </c>
      <c r="Z111" s="666"/>
      <c r="AA111" s="671" t="s">
        <v>442</v>
      </c>
      <c r="AB111" s="662" t="s">
        <v>444</v>
      </c>
      <c r="AC111" s="673" t="s">
        <v>445</v>
      </c>
      <c r="AD111" s="141"/>
    </row>
    <row r="112" spans="1:30" ht="10.15" customHeight="1" x14ac:dyDescent="0.2">
      <c r="A112" s="282"/>
      <c r="B112" s="147"/>
      <c r="C112" s="150"/>
      <c r="D112" s="387"/>
      <c r="E112" s="667"/>
      <c r="F112" s="668"/>
      <c r="G112" s="672"/>
      <c r="H112" s="663"/>
      <c r="I112" s="674"/>
      <c r="J112" s="141"/>
      <c r="K112" s="282"/>
      <c r="L112" s="147"/>
      <c r="M112" s="150"/>
      <c r="N112" s="387"/>
      <c r="O112" s="667"/>
      <c r="P112" s="668"/>
      <c r="Q112" s="672"/>
      <c r="R112" s="663"/>
      <c r="S112" s="674"/>
      <c r="T112" s="141"/>
      <c r="U112" s="282"/>
      <c r="V112" s="147"/>
      <c r="W112" s="150"/>
      <c r="X112" s="387"/>
      <c r="Y112" s="667"/>
      <c r="Z112" s="668"/>
      <c r="AA112" s="672"/>
      <c r="AB112" s="663"/>
      <c r="AC112" s="674"/>
      <c r="AD112" s="141"/>
    </row>
    <row r="113" spans="1:30" ht="10.15" customHeight="1" x14ac:dyDescent="0.2">
      <c r="A113" s="282"/>
      <c r="B113" s="147"/>
      <c r="C113" s="150"/>
      <c r="D113" s="387"/>
      <c r="E113" s="667"/>
      <c r="F113" s="668"/>
      <c r="G113" s="672"/>
      <c r="H113" s="663"/>
      <c r="I113" s="674"/>
      <c r="J113" s="141"/>
      <c r="K113" s="282"/>
      <c r="L113" s="147"/>
      <c r="M113" s="150"/>
      <c r="N113" s="387"/>
      <c r="O113" s="667"/>
      <c r="P113" s="668"/>
      <c r="Q113" s="672"/>
      <c r="R113" s="663"/>
      <c r="S113" s="674"/>
      <c r="T113" s="141"/>
      <c r="U113" s="282"/>
      <c r="V113" s="147"/>
      <c r="W113" s="150"/>
      <c r="X113" s="387"/>
      <c r="Y113" s="667"/>
      <c r="Z113" s="668"/>
      <c r="AA113" s="672"/>
      <c r="AB113" s="663"/>
      <c r="AC113" s="674"/>
      <c r="AD113" s="141"/>
    </row>
    <row r="114" spans="1:30" ht="10.15" customHeight="1" x14ac:dyDescent="0.2">
      <c r="A114" s="282"/>
      <c r="B114" s="147"/>
      <c r="C114" s="150"/>
      <c r="D114" s="387"/>
      <c r="E114" s="667"/>
      <c r="F114" s="668"/>
      <c r="G114" s="672"/>
      <c r="H114" s="663"/>
      <c r="I114" s="674"/>
      <c r="J114" s="141"/>
      <c r="K114" s="282"/>
      <c r="L114" s="147"/>
      <c r="M114" s="150"/>
      <c r="N114" s="387"/>
      <c r="O114" s="667"/>
      <c r="P114" s="668"/>
      <c r="Q114" s="672"/>
      <c r="R114" s="663"/>
      <c r="S114" s="674"/>
      <c r="T114" s="141"/>
      <c r="U114" s="282"/>
      <c r="V114" s="147"/>
      <c r="W114" s="150"/>
      <c r="X114" s="387"/>
      <c r="Y114" s="667"/>
      <c r="Z114" s="668"/>
      <c r="AA114" s="672"/>
      <c r="AB114" s="663"/>
      <c r="AC114" s="674"/>
      <c r="AD114" s="141"/>
    </row>
    <row r="115" spans="1:30" ht="10.15" customHeight="1" x14ac:dyDescent="0.2">
      <c r="A115" s="282"/>
      <c r="B115" s="147"/>
      <c r="C115" s="150"/>
      <c r="D115" s="387"/>
      <c r="E115" s="667"/>
      <c r="F115" s="668"/>
      <c r="G115" s="672"/>
      <c r="H115" s="663"/>
      <c r="I115" s="674"/>
      <c r="J115" s="141"/>
      <c r="K115" s="282"/>
      <c r="L115" s="147"/>
      <c r="M115" s="150"/>
      <c r="N115" s="387"/>
      <c r="O115" s="667"/>
      <c r="P115" s="668"/>
      <c r="Q115" s="672"/>
      <c r="R115" s="663"/>
      <c r="S115" s="674"/>
      <c r="T115" s="141"/>
      <c r="U115" s="282"/>
      <c r="V115" s="147"/>
      <c r="W115" s="150"/>
      <c r="X115" s="387"/>
      <c r="Y115" s="667"/>
      <c r="Z115" s="668"/>
      <c r="AA115" s="672"/>
      <c r="AB115" s="663"/>
      <c r="AC115" s="674"/>
      <c r="AD115" s="141"/>
    </row>
    <row r="116" spans="1:30" ht="10.15" customHeight="1" x14ac:dyDescent="0.2">
      <c r="A116" s="282"/>
      <c r="B116" s="147"/>
      <c r="C116" s="150"/>
      <c r="D116" s="387"/>
      <c r="E116" s="667"/>
      <c r="F116" s="668"/>
      <c r="G116" s="672"/>
      <c r="H116" s="663"/>
      <c r="I116" s="674"/>
      <c r="J116" s="141"/>
      <c r="K116" s="282"/>
      <c r="L116" s="147"/>
      <c r="M116" s="150"/>
      <c r="N116" s="387"/>
      <c r="O116" s="667"/>
      <c r="P116" s="668"/>
      <c r="Q116" s="672"/>
      <c r="R116" s="663"/>
      <c r="S116" s="674"/>
      <c r="T116" s="141"/>
      <c r="U116" s="282"/>
      <c r="V116" s="147"/>
      <c r="W116" s="150"/>
      <c r="X116" s="387"/>
      <c r="Y116" s="667"/>
      <c r="Z116" s="668"/>
      <c r="AA116" s="672"/>
      <c r="AB116" s="663"/>
      <c r="AC116" s="674"/>
      <c r="AD116" s="141"/>
    </row>
    <row r="117" spans="1:30" ht="10.15" customHeight="1" x14ac:dyDescent="0.2">
      <c r="A117" s="282"/>
      <c r="B117" s="147"/>
      <c r="C117" s="150"/>
      <c r="D117" s="387"/>
      <c r="E117" s="667"/>
      <c r="F117" s="668"/>
      <c r="G117" s="672"/>
      <c r="H117" s="663"/>
      <c r="I117" s="674"/>
      <c r="J117" s="141"/>
      <c r="K117" s="282"/>
      <c r="L117" s="147"/>
      <c r="M117" s="150"/>
      <c r="N117" s="387"/>
      <c r="O117" s="667"/>
      <c r="P117" s="668"/>
      <c r="Q117" s="672"/>
      <c r="R117" s="663"/>
      <c r="S117" s="674"/>
      <c r="T117" s="141"/>
      <c r="U117" s="282"/>
      <c r="V117" s="147"/>
      <c r="W117" s="150"/>
      <c r="X117" s="387"/>
      <c r="Y117" s="667"/>
      <c r="Z117" s="668"/>
      <c r="AA117" s="672"/>
      <c r="AB117" s="663"/>
      <c r="AC117" s="674"/>
      <c r="AD117" s="141"/>
    </row>
    <row r="118" spans="1:30" ht="10.15" customHeight="1" x14ac:dyDescent="0.2">
      <c r="A118" s="282"/>
      <c r="B118" s="147"/>
      <c r="C118" s="150"/>
      <c r="D118" s="387"/>
      <c r="E118" s="667"/>
      <c r="F118" s="668"/>
      <c r="G118" s="672"/>
      <c r="H118" s="663"/>
      <c r="I118" s="674"/>
      <c r="J118" s="141"/>
      <c r="K118" s="282"/>
      <c r="L118" s="147"/>
      <c r="M118" s="150"/>
      <c r="N118" s="387"/>
      <c r="O118" s="667"/>
      <c r="P118" s="668"/>
      <c r="Q118" s="672"/>
      <c r="R118" s="663"/>
      <c r="S118" s="674"/>
      <c r="T118" s="141"/>
      <c r="U118" s="282"/>
      <c r="V118" s="147"/>
      <c r="W118" s="150"/>
      <c r="X118" s="387"/>
      <c r="Y118" s="667"/>
      <c r="Z118" s="668"/>
      <c r="AA118" s="672"/>
      <c r="AB118" s="663"/>
      <c r="AC118" s="674"/>
      <c r="AD118" s="141"/>
    </row>
    <row r="119" spans="1:30" ht="10.15" customHeight="1" x14ac:dyDescent="0.2">
      <c r="A119" s="282"/>
      <c r="B119" s="147"/>
      <c r="C119" s="150"/>
      <c r="D119" s="387"/>
      <c r="E119" s="667"/>
      <c r="F119" s="668"/>
      <c r="G119" s="672"/>
      <c r="H119" s="663"/>
      <c r="I119" s="674"/>
      <c r="J119" s="141"/>
      <c r="K119" s="282"/>
      <c r="L119" s="147"/>
      <c r="M119" s="150"/>
      <c r="N119" s="387"/>
      <c r="O119" s="667"/>
      <c r="P119" s="668"/>
      <c r="Q119" s="672"/>
      <c r="R119" s="663"/>
      <c r="S119" s="674"/>
      <c r="T119" s="141"/>
      <c r="U119" s="282"/>
      <c r="V119" s="147"/>
      <c r="W119" s="150"/>
      <c r="X119" s="387"/>
      <c r="Y119" s="667"/>
      <c r="Z119" s="668"/>
      <c r="AA119" s="672"/>
      <c r="AB119" s="663"/>
      <c r="AC119" s="674"/>
      <c r="AD119" s="141"/>
    </row>
    <row r="120" spans="1:30" ht="10.15" customHeight="1" x14ac:dyDescent="0.2">
      <c r="A120" s="282"/>
      <c r="B120" s="147"/>
      <c r="C120" s="150"/>
      <c r="D120" s="387"/>
      <c r="E120" s="667"/>
      <c r="F120" s="668"/>
      <c r="G120" s="672"/>
      <c r="H120" s="663"/>
      <c r="I120" s="674"/>
      <c r="J120" s="141"/>
      <c r="K120" s="282"/>
      <c r="L120" s="147"/>
      <c r="M120" s="150"/>
      <c r="N120" s="387"/>
      <c r="O120" s="667"/>
      <c r="P120" s="668"/>
      <c r="Q120" s="672"/>
      <c r="R120" s="663"/>
      <c r="S120" s="674"/>
      <c r="T120" s="141"/>
      <c r="U120" s="282"/>
      <c r="V120" s="147"/>
      <c r="W120" s="150"/>
      <c r="X120" s="387"/>
      <c r="Y120" s="667"/>
      <c r="Z120" s="668"/>
      <c r="AA120" s="672"/>
      <c r="AB120" s="663"/>
      <c r="AC120" s="674"/>
      <c r="AD120" s="141"/>
    </row>
    <row r="121" spans="1:30" ht="10.15" customHeight="1" x14ac:dyDescent="0.2">
      <c r="A121" s="282"/>
      <c r="B121" s="147"/>
      <c r="C121" s="150"/>
      <c r="D121" s="387"/>
      <c r="E121" s="667"/>
      <c r="F121" s="668"/>
      <c r="G121" s="672"/>
      <c r="H121" s="663"/>
      <c r="I121" s="674"/>
      <c r="J121" s="141"/>
      <c r="K121" s="282"/>
      <c r="L121" s="147"/>
      <c r="M121" s="150"/>
      <c r="N121" s="387"/>
      <c r="O121" s="667"/>
      <c r="P121" s="668"/>
      <c r="Q121" s="672"/>
      <c r="R121" s="663"/>
      <c r="S121" s="674"/>
      <c r="T121" s="141"/>
      <c r="U121" s="282"/>
      <c r="V121" s="147"/>
      <c r="W121" s="150"/>
      <c r="X121" s="387"/>
      <c r="Y121" s="667"/>
      <c r="Z121" s="668"/>
      <c r="AA121" s="672"/>
      <c r="AB121" s="663"/>
      <c r="AC121" s="674"/>
      <c r="AD121" s="141"/>
    </row>
    <row r="122" spans="1:30" ht="10.15" customHeight="1" x14ac:dyDescent="0.2">
      <c r="A122" s="282"/>
      <c r="B122" s="147"/>
      <c r="C122" s="150"/>
      <c r="D122" s="387"/>
      <c r="E122" s="667"/>
      <c r="F122" s="668"/>
      <c r="G122" s="672"/>
      <c r="H122" s="663"/>
      <c r="I122" s="674"/>
      <c r="J122" s="141"/>
      <c r="K122" s="282"/>
      <c r="L122" s="147"/>
      <c r="M122" s="150"/>
      <c r="N122" s="387"/>
      <c r="O122" s="667"/>
      <c r="P122" s="668"/>
      <c r="Q122" s="672"/>
      <c r="R122" s="663"/>
      <c r="S122" s="674"/>
      <c r="T122" s="141"/>
      <c r="U122" s="282"/>
      <c r="V122" s="147"/>
      <c r="W122" s="150"/>
      <c r="X122" s="387"/>
      <c r="Y122" s="667"/>
      <c r="Z122" s="668"/>
      <c r="AA122" s="672"/>
      <c r="AB122" s="663"/>
      <c r="AC122" s="674"/>
      <c r="AD122" s="141"/>
    </row>
    <row r="123" spans="1:30" ht="10.15" customHeight="1" x14ac:dyDescent="0.2">
      <c r="A123" s="282"/>
      <c r="B123" s="147"/>
      <c r="C123" s="150"/>
      <c r="D123" s="387"/>
      <c r="E123" s="667"/>
      <c r="F123" s="668"/>
      <c r="G123" s="672"/>
      <c r="H123" s="663"/>
      <c r="I123" s="674"/>
      <c r="J123" s="141"/>
      <c r="K123" s="282"/>
      <c r="L123" s="147"/>
      <c r="M123" s="150"/>
      <c r="N123" s="387"/>
      <c r="O123" s="667"/>
      <c r="P123" s="668"/>
      <c r="Q123" s="672"/>
      <c r="R123" s="663"/>
      <c r="S123" s="674"/>
      <c r="T123" s="141"/>
      <c r="U123" s="282"/>
      <c r="V123" s="147"/>
      <c r="W123" s="150"/>
      <c r="X123" s="387"/>
      <c r="Y123" s="667"/>
      <c r="Z123" s="668"/>
      <c r="AA123" s="672"/>
      <c r="AB123" s="663"/>
      <c r="AC123" s="674"/>
      <c r="AD123" s="141"/>
    </row>
    <row r="124" spans="1:30" ht="10.15" customHeight="1" x14ac:dyDescent="0.2">
      <c r="A124" s="282"/>
      <c r="B124" s="147"/>
      <c r="C124" s="150"/>
      <c r="D124" s="387"/>
      <c r="E124" s="667"/>
      <c r="F124" s="668"/>
      <c r="G124" s="672"/>
      <c r="H124" s="663"/>
      <c r="I124" s="674"/>
      <c r="J124" s="141"/>
      <c r="K124" s="282"/>
      <c r="L124" s="147"/>
      <c r="M124" s="150"/>
      <c r="N124" s="387"/>
      <c r="O124" s="667"/>
      <c r="P124" s="668"/>
      <c r="Q124" s="672"/>
      <c r="R124" s="663"/>
      <c r="S124" s="674"/>
      <c r="T124" s="141"/>
      <c r="U124" s="282"/>
      <c r="V124" s="147"/>
      <c r="W124" s="150"/>
      <c r="X124" s="387"/>
      <c r="Y124" s="667"/>
      <c r="Z124" s="668"/>
      <c r="AA124" s="672"/>
      <c r="AB124" s="663"/>
      <c r="AC124" s="674"/>
      <c r="AD124" s="141"/>
    </row>
    <row r="125" spans="1:30" ht="10.15" customHeight="1" x14ac:dyDescent="0.2">
      <c r="A125" s="282"/>
      <c r="B125" s="147"/>
      <c r="C125" s="150"/>
      <c r="D125" s="387"/>
      <c r="E125" s="667"/>
      <c r="F125" s="668"/>
      <c r="G125" s="672"/>
      <c r="H125" s="663"/>
      <c r="I125" s="674"/>
      <c r="J125" s="141"/>
      <c r="K125" s="282"/>
      <c r="L125" s="147"/>
      <c r="M125" s="150"/>
      <c r="N125" s="387"/>
      <c r="O125" s="667"/>
      <c r="P125" s="668"/>
      <c r="Q125" s="672"/>
      <c r="R125" s="663"/>
      <c r="S125" s="674"/>
      <c r="T125" s="141"/>
      <c r="U125" s="282"/>
      <c r="V125" s="147"/>
      <c r="W125" s="150"/>
      <c r="X125" s="387"/>
      <c r="Y125" s="667"/>
      <c r="Z125" s="668"/>
      <c r="AA125" s="672"/>
      <c r="AB125" s="663"/>
      <c r="AC125" s="674"/>
      <c r="AD125" s="141"/>
    </row>
    <row r="126" spans="1:30" ht="15" customHeight="1" x14ac:dyDescent="0.2">
      <c r="A126" s="282"/>
      <c r="B126" s="147"/>
      <c r="C126" s="150"/>
      <c r="D126" s="387"/>
      <c r="E126" s="667"/>
      <c r="F126" s="668"/>
      <c r="G126" s="672"/>
      <c r="H126" s="663"/>
      <c r="I126" s="674"/>
      <c r="J126" s="141"/>
      <c r="K126" s="282"/>
      <c r="L126" s="147"/>
      <c r="M126" s="150"/>
      <c r="N126" s="387"/>
      <c r="O126" s="667"/>
      <c r="P126" s="668"/>
      <c r="Q126" s="672"/>
      <c r="R126" s="663"/>
      <c r="S126" s="674"/>
      <c r="T126" s="141"/>
      <c r="U126" s="282"/>
      <c r="V126" s="147"/>
      <c r="W126" s="150"/>
      <c r="X126" s="387"/>
      <c r="Y126" s="667"/>
      <c r="Z126" s="668"/>
      <c r="AA126" s="672"/>
      <c r="AB126" s="663"/>
      <c r="AC126" s="674"/>
      <c r="AD126" s="141"/>
    </row>
    <row r="127" spans="1:30" ht="15" customHeight="1" x14ac:dyDescent="0.2">
      <c r="A127" s="282"/>
      <c r="B127" s="147"/>
      <c r="C127" s="150"/>
      <c r="D127" s="387"/>
      <c r="E127" s="667"/>
      <c r="F127" s="668"/>
      <c r="G127" s="672"/>
      <c r="H127" s="663"/>
      <c r="I127" s="674"/>
      <c r="J127" s="141"/>
      <c r="K127" s="282"/>
      <c r="L127" s="147"/>
      <c r="M127" s="150"/>
      <c r="N127" s="387"/>
      <c r="O127" s="667"/>
      <c r="P127" s="668"/>
      <c r="Q127" s="672"/>
      <c r="R127" s="663"/>
      <c r="S127" s="674"/>
      <c r="T127" s="141"/>
      <c r="U127" s="282"/>
      <c r="V127" s="147"/>
      <c r="W127" s="150"/>
      <c r="X127" s="387"/>
      <c r="Y127" s="667"/>
      <c r="Z127" s="668"/>
      <c r="AA127" s="672"/>
      <c r="AB127" s="663"/>
      <c r="AC127" s="674"/>
      <c r="AD127" s="141"/>
    </row>
    <row r="128" spans="1:30" ht="15" customHeight="1" x14ac:dyDescent="0.2">
      <c r="A128" s="282"/>
      <c r="B128" s="147"/>
      <c r="C128" s="150"/>
      <c r="D128" s="387"/>
      <c r="E128" s="667"/>
      <c r="F128" s="668"/>
      <c r="G128" s="672"/>
      <c r="H128" s="663"/>
      <c r="I128" s="674"/>
      <c r="J128" s="141"/>
      <c r="K128" s="282"/>
      <c r="L128" s="147"/>
      <c r="M128" s="150"/>
      <c r="N128" s="387"/>
      <c r="O128" s="667"/>
      <c r="P128" s="668"/>
      <c r="Q128" s="672"/>
      <c r="R128" s="663"/>
      <c r="S128" s="674"/>
      <c r="T128" s="141"/>
      <c r="U128" s="282"/>
      <c r="V128" s="147"/>
      <c r="W128" s="150"/>
      <c r="X128" s="387"/>
      <c r="Y128" s="667"/>
      <c r="Z128" s="668"/>
      <c r="AA128" s="672"/>
      <c r="AB128" s="663"/>
      <c r="AC128" s="674"/>
      <c r="AD128" s="141"/>
    </row>
    <row r="129" spans="1:30" ht="15" customHeight="1" x14ac:dyDescent="0.2">
      <c r="A129" s="282"/>
      <c r="B129" s="147"/>
      <c r="C129" s="150"/>
      <c r="D129" s="387"/>
      <c r="E129" s="667"/>
      <c r="F129" s="668"/>
      <c r="G129" s="672"/>
      <c r="H129" s="663"/>
      <c r="I129" s="674"/>
      <c r="J129" s="141"/>
      <c r="K129" s="282"/>
      <c r="L129" s="147"/>
      <c r="M129" s="150"/>
      <c r="N129" s="387"/>
      <c r="O129" s="667"/>
      <c r="P129" s="668"/>
      <c r="Q129" s="672"/>
      <c r="R129" s="663"/>
      <c r="S129" s="674"/>
      <c r="T129" s="141"/>
      <c r="U129" s="282"/>
      <c r="V129" s="147"/>
      <c r="W129" s="150"/>
      <c r="X129" s="387"/>
      <c r="Y129" s="667"/>
      <c r="Z129" s="668"/>
      <c r="AA129" s="672"/>
      <c r="AB129" s="663"/>
      <c r="AC129" s="674"/>
      <c r="AD129" s="141"/>
    </row>
    <row r="130" spans="1:30" ht="15" customHeight="1" x14ac:dyDescent="0.2">
      <c r="A130" s="282"/>
      <c r="B130" s="147"/>
      <c r="C130" s="150"/>
      <c r="D130" s="387"/>
      <c r="E130" s="667"/>
      <c r="F130" s="668"/>
      <c r="G130" s="672"/>
      <c r="H130" s="663"/>
      <c r="I130" s="674"/>
      <c r="J130" s="141"/>
      <c r="K130" s="282"/>
      <c r="L130" s="147"/>
      <c r="M130" s="150"/>
      <c r="N130" s="387"/>
      <c r="O130" s="667"/>
      <c r="P130" s="668"/>
      <c r="Q130" s="672"/>
      <c r="R130" s="663"/>
      <c r="S130" s="674"/>
      <c r="T130" s="141"/>
      <c r="U130" s="282"/>
      <c r="V130" s="147"/>
      <c r="W130" s="150"/>
      <c r="X130" s="387"/>
      <c r="Y130" s="667"/>
      <c r="Z130" s="668"/>
      <c r="AA130" s="672"/>
      <c r="AB130" s="663"/>
      <c r="AC130" s="674"/>
      <c r="AD130" s="141"/>
    </row>
    <row r="131" spans="1:30" ht="15" customHeight="1" x14ac:dyDescent="0.2">
      <c r="A131" s="282"/>
      <c r="B131" s="147"/>
      <c r="C131" s="150"/>
      <c r="D131" s="387"/>
      <c r="E131" s="667"/>
      <c r="F131" s="668"/>
      <c r="G131" s="672"/>
      <c r="H131" s="663"/>
      <c r="I131" s="674"/>
      <c r="J131" s="141"/>
      <c r="K131" s="282"/>
      <c r="L131" s="147"/>
      <c r="M131" s="150"/>
      <c r="N131" s="387"/>
      <c r="O131" s="667"/>
      <c r="P131" s="668"/>
      <c r="Q131" s="672"/>
      <c r="R131" s="663"/>
      <c r="S131" s="674"/>
      <c r="T131" s="141"/>
      <c r="U131" s="282"/>
      <c r="V131" s="147"/>
      <c r="W131" s="150"/>
      <c r="X131" s="387"/>
      <c r="Y131" s="667"/>
      <c r="Z131" s="668"/>
      <c r="AA131" s="672"/>
      <c r="AB131" s="663"/>
      <c r="AC131" s="674"/>
      <c r="AD131" s="141"/>
    </row>
    <row r="132" spans="1:30" ht="15" customHeight="1" x14ac:dyDescent="0.2">
      <c r="A132" s="282"/>
      <c r="B132" s="147"/>
      <c r="C132" s="150"/>
      <c r="D132" s="387"/>
      <c r="E132" s="667"/>
      <c r="F132" s="668"/>
      <c r="G132" s="672"/>
      <c r="H132" s="663"/>
      <c r="I132" s="674"/>
      <c r="J132" s="141"/>
      <c r="K132" s="282"/>
      <c r="L132" s="147"/>
      <c r="M132" s="150"/>
      <c r="N132" s="387"/>
      <c r="O132" s="667"/>
      <c r="P132" s="668"/>
      <c r="Q132" s="672"/>
      <c r="R132" s="663"/>
      <c r="S132" s="674"/>
      <c r="T132" s="141"/>
      <c r="U132" s="282"/>
      <c r="V132" s="147"/>
      <c r="W132" s="150"/>
      <c r="X132" s="387"/>
      <c r="Y132" s="667"/>
      <c r="Z132" s="668"/>
      <c r="AA132" s="672"/>
      <c r="AB132" s="663"/>
      <c r="AC132" s="674"/>
      <c r="AD132" s="141"/>
    </row>
    <row r="133" spans="1:30" ht="15" customHeight="1" x14ac:dyDescent="0.2">
      <c r="A133" s="282"/>
      <c r="B133" s="147"/>
      <c r="C133" s="150"/>
      <c r="D133" s="387"/>
      <c r="E133" s="667"/>
      <c r="F133" s="668"/>
      <c r="G133" s="672"/>
      <c r="H133" s="663"/>
      <c r="I133" s="674"/>
      <c r="J133" s="141"/>
      <c r="K133" s="282"/>
      <c r="L133" s="147"/>
      <c r="M133" s="150"/>
      <c r="N133" s="387"/>
      <c r="O133" s="667"/>
      <c r="P133" s="668"/>
      <c r="Q133" s="672"/>
      <c r="R133" s="663"/>
      <c r="S133" s="674"/>
      <c r="T133" s="141"/>
      <c r="U133" s="282"/>
      <c r="V133" s="147"/>
      <c r="W133" s="150"/>
      <c r="X133" s="387"/>
      <c r="Y133" s="667"/>
      <c r="Z133" s="668"/>
      <c r="AA133" s="672"/>
      <c r="AB133" s="663"/>
      <c r="AC133" s="674"/>
      <c r="AD133" s="141"/>
    </row>
    <row r="134" spans="1:30" ht="15.75" customHeight="1" thickBot="1" x14ac:dyDescent="0.25">
      <c r="A134" s="283"/>
      <c r="B134" s="148"/>
      <c r="C134" s="151"/>
      <c r="D134" s="276"/>
      <c r="E134" s="669"/>
      <c r="F134" s="670"/>
      <c r="G134" s="43"/>
      <c r="H134" s="664"/>
      <c r="I134" s="675"/>
      <c r="J134" s="142"/>
      <c r="K134" s="283"/>
      <c r="L134" s="148"/>
      <c r="M134" s="151"/>
      <c r="N134" s="276"/>
      <c r="O134" s="669"/>
      <c r="P134" s="670"/>
      <c r="Q134" s="43"/>
      <c r="R134" s="664"/>
      <c r="S134" s="675"/>
      <c r="T134" s="142"/>
      <c r="U134" s="283"/>
      <c r="V134" s="148"/>
      <c r="W134" s="151"/>
      <c r="X134" s="276"/>
      <c r="Y134" s="669"/>
      <c r="Z134" s="670"/>
      <c r="AA134" s="43"/>
      <c r="AB134" s="664"/>
      <c r="AC134" s="675"/>
      <c r="AD134" s="142"/>
    </row>
  </sheetData>
  <mergeCells count="351">
    <mergeCell ref="M68:M72"/>
    <mergeCell ref="N68:N72"/>
    <mergeCell ref="O68:O77"/>
    <mergeCell ref="P68:P72"/>
    <mergeCell ref="Q68:Q72"/>
    <mergeCell ref="R68:R72"/>
    <mergeCell ref="W56:W67"/>
    <mergeCell ref="X56:X67"/>
    <mergeCell ref="AB56:AC59"/>
    <mergeCell ref="Y60:AC67"/>
    <mergeCell ref="AA36:AA42"/>
    <mergeCell ref="AB36:AB42"/>
    <mergeCell ref="U111:U134"/>
    <mergeCell ref="V111:V134"/>
    <mergeCell ref="W111:W134"/>
    <mergeCell ref="X111:X134"/>
    <mergeCell ref="AB99:AB110"/>
    <mergeCell ref="V68:V79"/>
    <mergeCell ref="W68:W79"/>
    <mergeCell ref="X68:X79"/>
    <mergeCell ref="V43:V45"/>
    <mergeCell ref="W43:W45"/>
    <mergeCell ref="X43:X45"/>
    <mergeCell ref="Y43:AC45"/>
    <mergeCell ref="V46:V50"/>
    <mergeCell ref="W46:W50"/>
    <mergeCell ref="X46:X50"/>
    <mergeCell ref="AA51:AA55"/>
    <mergeCell ref="Y46:Y55"/>
    <mergeCell ref="Y34:Y42"/>
    <mergeCell ref="Z34:AC35"/>
    <mergeCell ref="Y68:Y79"/>
    <mergeCell ref="U68:U79"/>
    <mergeCell ref="V56:V67"/>
    <mergeCell ref="AC99:AC110"/>
    <mergeCell ref="Z68:Z79"/>
    <mergeCell ref="AA68:AA79"/>
    <mergeCell ref="AB68:AB79"/>
    <mergeCell ref="AC68:AC79"/>
    <mergeCell ref="Y111:Z134"/>
    <mergeCell ref="AA111:AA133"/>
    <mergeCell ref="AB111:AB134"/>
    <mergeCell ref="AC111:AC134"/>
    <mergeCell ref="Y94:AC98"/>
    <mergeCell ref="AD1:AD134"/>
    <mergeCell ref="U82:U93"/>
    <mergeCell ref="V82:V93"/>
    <mergeCell ref="W82:W93"/>
    <mergeCell ref="X82:X93"/>
    <mergeCell ref="Y82:Y93"/>
    <mergeCell ref="Z82:Z93"/>
    <mergeCell ref="AA82:AA93"/>
    <mergeCell ref="AB82:AB93"/>
    <mergeCell ref="AC82:AC93"/>
    <mergeCell ref="U80:U81"/>
    <mergeCell ref="V80:V81"/>
    <mergeCell ref="W80:W81"/>
    <mergeCell ref="X80:X81"/>
    <mergeCell ref="Y80:AC81"/>
    <mergeCell ref="AB51:AB55"/>
    <mergeCell ref="Y56:AA59"/>
    <mergeCell ref="X51:X55"/>
    <mergeCell ref="AC51:AC55"/>
    <mergeCell ref="Z46:Z50"/>
    <mergeCell ref="AA46:AA50"/>
    <mergeCell ref="AB46:AB50"/>
    <mergeCell ref="AC46:AC50"/>
    <mergeCell ref="Z51:Z55"/>
    <mergeCell ref="K78:K79"/>
    <mergeCell ref="L78:L79"/>
    <mergeCell ref="M78:M79"/>
    <mergeCell ref="N78:N79"/>
    <mergeCell ref="O78:S79"/>
    <mergeCell ref="K80:K84"/>
    <mergeCell ref="U1:AC1"/>
    <mergeCell ref="U18:U21"/>
    <mergeCell ref="V18:V21"/>
    <mergeCell ref="W18:W21"/>
    <mergeCell ref="X18:X21"/>
    <mergeCell ref="Y18:AC21"/>
    <mergeCell ref="U22:U23"/>
    <mergeCell ref="V22:V23"/>
    <mergeCell ref="W22:W23"/>
    <mergeCell ref="X22:X23"/>
    <mergeCell ref="Z22:AC23"/>
    <mergeCell ref="AA3:AA17"/>
    <mergeCell ref="AB3:AB17"/>
    <mergeCell ref="AC3:AC17"/>
    <mergeCell ref="W3:W17"/>
    <mergeCell ref="AC36:AC42"/>
    <mergeCell ref="V51:V55"/>
    <mergeCell ref="W51:W55"/>
    <mergeCell ref="N111:N134"/>
    <mergeCell ref="K101:K110"/>
    <mergeCell ref="L101:L110"/>
    <mergeCell ref="M101:M110"/>
    <mergeCell ref="N101:N110"/>
    <mergeCell ref="O101:S110"/>
    <mergeCell ref="K85:K90"/>
    <mergeCell ref="L85:L90"/>
    <mergeCell ref="M85:M90"/>
    <mergeCell ref="N85:N90"/>
    <mergeCell ref="O85:Q88"/>
    <mergeCell ref="R85:S88"/>
    <mergeCell ref="K91:K100"/>
    <mergeCell ref="L91:L100"/>
    <mergeCell ref="M91:M100"/>
    <mergeCell ref="O91:O100"/>
    <mergeCell ref="Q91:Q100"/>
    <mergeCell ref="N91:N100"/>
    <mergeCell ref="S91:S100"/>
    <mergeCell ref="D96:D103"/>
    <mergeCell ref="E96:E103"/>
    <mergeCell ref="F96:F103"/>
    <mergeCell ref="G96:G103"/>
    <mergeCell ref="H96:H103"/>
    <mergeCell ref="I96:I103"/>
    <mergeCell ref="J1:J134"/>
    <mergeCell ref="R3:R17"/>
    <mergeCell ref="R48:R55"/>
    <mergeCell ref="R91:R100"/>
    <mergeCell ref="K1:S1"/>
    <mergeCell ref="K27:K28"/>
    <mergeCell ref="O56:S67"/>
    <mergeCell ref="H111:H134"/>
    <mergeCell ref="E111:F134"/>
    <mergeCell ref="G111:G133"/>
    <mergeCell ref="I111:I134"/>
    <mergeCell ref="O111:P134"/>
    <mergeCell ref="Q111:Q133"/>
    <mergeCell ref="R111:R134"/>
    <mergeCell ref="S111:S134"/>
    <mergeCell ref="K111:K134"/>
    <mergeCell ref="L111:L134"/>
    <mergeCell ref="M111:M134"/>
    <mergeCell ref="G73:G77"/>
    <mergeCell ref="H73:H77"/>
    <mergeCell ref="I73:I77"/>
    <mergeCell ref="K73:K77"/>
    <mergeCell ref="D92:D95"/>
    <mergeCell ref="E92:I95"/>
    <mergeCell ref="M48:M55"/>
    <mergeCell ref="S68:S72"/>
    <mergeCell ref="L73:L77"/>
    <mergeCell ref="M73:M77"/>
    <mergeCell ref="N73:N77"/>
    <mergeCell ref="P73:P77"/>
    <mergeCell ref="Q73:Q77"/>
    <mergeCell ref="R73:R77"/>
    <mergeCell ref="S73:S77"/>
    <mergeCell ref="L80:L84"/>
    <mergeCell ref="M80:M84"/>
    <mergeCell ref="N80:N84"/>
    <mergeCell ref="O80:O84"/>
    <mergeCell ref="P80:P84"/>
    <mergeCell ref="Q80:Q84"/>
    <mergeCell ref="R80:R84"/>
    <mergeCell ref="S80:S84"/>
    <mergeCell ref="L68:L72"/>
    <mergeCell ref="D78:D83"/>
    <mergeCell ref="E78:G81"/>
    <mergeCell ref="H78:I81"/>
    <mergeCell ref="E82:I83"/>
    <mergeCell ref="E84:E91"/>
    <mergeCell ref="H84:H91"/>
    <mergeCell ref="I84:I91"/>
    <mergeCell ref="G84:G91"/>
    <mergeCell ref="D84:D91"/>
    <mergeCell ref="A111:A134"/>
    <mergeCell ref="K68:K72"/>
    <mergeCell ref="B111:B134"/>
    <mergeCell ref="C111:C134"/>
    <mergeCell ref="D111:D134"/>
    <mergeCell ref="A96:A103"/>
    <mergeCell ref="B96:B103"/>
    <mergeCell ref="E56:G59"/>
    <mergeCell ref="H56:I59"/>
    <mergeCell ref="E60:I67"/>
    <mergeCell ref="A68:A72"/>
    <mergeCell ref="B68:B72"/>
    <mergeCell ref="C68:C72"/>
    <mergeCell ref="D68:D72"/>
    <mergeCell ref="E68:E77"/>
    <mergeCell ref="F68:F72"/>
    <mergeCell ref="G68:G72"/>
    <mergeCell ref="H68:H72"/>
    <mergeCell ref="I68:I72"/>
    <mergeCell ref="A73:A77"/>
    <mergeCell ref="B73:B77"/>
    <mergeCell ref="C73:C77"/>
    <mergeCell ref="D73:D77"/>
    <mergeCell ref="F73:F77"/>
    <mergeCell ref="A1:I1"/>
    <mergeCell ref="H3:H17"/>
    <mergeCell ref="I3:I17"/>
    <mergeCell ref="F27:I28"/>
    <mergeCell ref="E27:E38"/>
    <mergeCell ref="A29:A38"/>
    <mergeCell ref="B29:B38"/>
    <mergeCell ref="C29:C38"/>
    <mergeCell ref="D29:D38"/>
    <mergeCell ref="F29:F38"/>
    <mergeCell ref="G29:G38"/>
    <mergeCell ref="H29:H38"/>
    <mergeCell ref="I29:I38"/>
    <mergeCell ref="E18:I26"/>
    <mergeCell ref="G3:G17"/>
    <mergeCell ref="A3:A17"/>
    <mergeCell ref="B3:B17"/>
    <mergeCell ref="C3:C17"/>
    <mergeCell ref="D3:D17"/>
    <mergeCell ref="D27:D28"/>
    <mergeCell ref="A18:A26"/>
    <mergeCell ref="B18:B26"/>
    <mergeCell ref="C18:C26"/>
    <mergeCell ref="D18:D26"/>
    <mergeCell ref="AC24:AC30"/>
    <mergeCell ref="Y31:AC33"/>
    <mergeCell ref="B27:B28"/>
    <mergeCell ref="C27:C28"/>
    <mergeCell ref="L27:L28"/>
    <mergeCell ref="M27:M28"/>
    <mergeCell ref="N27:N28"/>
    <mergeCell ref="O27:O38"/>
    <mergeCell ref="P27:S28"/>
    <mergeCell ref="U34:U35"/>
    <mergeCell ref="V34:V35"/>
    <mergeCell ref="U36:U42"/>
    <mergeCell ref="V36:V42"/>
    <mergeCell ref="W31:W33"/>
    <mergeCell ref="X31:X33"/>
    <mergeCell ref="K18:K26"/>
    <mergeCell ref="L18:L26"/>
    <mergeCell ref="M18:M26"/>
    <mergeCell ref="K29:K38"/>
    <mergeCell ref="AB24:AB30"/>
    <mergeCell ref="N39:N47"/>
    <mergeCell ref="W36:W42"/>
    <mergeCell ref="X36:X42"/>
    <mergeCell ref="Z36:Z42"/>
    <mergeCell ref="A27:A28"/>
    <mergeCell ref="P91:P100"/>
    <mergeCell ref="Q48:Q55"/>
    <mergeCell ref="AA99:AA110"/>
    <mergeCell ref="Y99:Y110"/>
    <mergeCell ref="Z99:Z110"/>
    <mergeCell ref="V99:V110"/>
    <mergeCell ref="T1:T134"/>
    <mergeCell ref="U24:U30"/>
    <mergeCell ref="V24:V30"/>
    <mergeCell ref="W24:W30"/>
    <mergeCell ref="X24:X30"/>
    <mergeCell ref="Y22:Y30"/>
    <mergeCell ref="Z24:Z30"/>
    <mergeCell ref="U31:U33"/>
    <mergeCell ref="V31:V33"/>
    <mergeCell ref="Y3:Y17"/>
    <mergeCell ref="Z3:Z17"/>
    <mergeCell ref="W99:W110"/>
    <mergeCell ref="X99:X110"/>
    <mergeCell ref="U99:U110"/>
    <mergeCell ref="V94:V98"/>
    <mergeCell ref="W94:W98"/>
    <mergeCell ref="AA24:AA30"/>
    <mergeCell ref="U94:U98"/>
    <mergeCell ref="X94:X98"/>
    <mergeCell ref="L3:L17"/>
    <mergeCell ref="M3:M17"/>
    <mergeCell ref="M39:M47"/>
    <mergeCell ref="X3:X17"/>
    <mergeCell ref="P3:P17"/>
    <mergeCell ref="U3:U17"/>
    <mergeCell ref="V3:V17"/>
    <mergeCell ref="S3:S17"/>
    <mergeCell ref="Q3:Q17"/>
    <mergeCell ref="L29:L38"/>
    <mergeCell ref="M29:M38"/>
    <mergeCell ref="N29:N38"/>
    <mergeCell ref="P29:P38"/>
    <mergeCell ref="Q29:Q38"/>
    <mergeCell ref="R29:R38"/>
    <mergeCell ref="S29:S38"/>
    <mergeCell ref="W34:W35"/>
    <mergeCell ref="X34:X35"/>
    <mergeCell ref="N18:N26"/>
    <mergeCell ref="U56:U67"/>
    <mergeCell ref="N48:N55"/>
    <mergeCell ref="O18:S26"/>
    <mergeCell ref="C51:C55"/>
    <mergeCell ref="D56:D67"/>
    <mergeCell ref="I51:I55"/>
    <mergeCell ref="E46:E55"/>
    <mergeCell ref="K56:K67"/>
    <mergeCell ref="L56:L67"/>
    <mergeCell ref="M56:M67"/>
    <mergeCell ref="N56:N67"/>
    <mergeCell ref="S48:S55"/>
    <mergeCell ref="K48:K55"/>
    <mergeCell ref="P48:P55"/>
    <mergeCell ref="D51:D55"/>
    <mergeCell ref="F51:F55"/>
    <mergeCell ref="G51:G55"/>
    <mergeCell ref="H51:H55"/>
    <mergeCell ref="B78:B83"/>
    <mergeCell ref="U43:U45"/>
    <mergeCell ref="U51:U55"/>
    <mergeCell ref="U46:U50"/>
    <mergeCell ref="K39:K47"/>
    <mergeCell ref="L39:L47"/>
    <mergeCell ref="D104:D110"/>
    <mergeCell ref="C104:C110"/>
    <mergeCell ref="O3:O17"/>
    <mergeCell ref="F3:F17"/>
    <mergeCell ref="E3:E17"/>
    <mergeCell ref="N3:N17"/>
    <mergeCell ref="F84:F91"/>
    <mergeCell ref="E104:I110"/>
    <mergeCell ref="O89:S90"/>
    <mergeCell ref="D39:D45"/>
    <mergeCell ref="E39:I45"/>
    <mergeCell ref="C46:C50"/>
    <mergeCell ref="D46:D50"/>
    <mergeCell ref="F46:F50"/>
    <mergeCell ref="G46:G50"/>
    <mergeCell ref="H46:H50"/>
    <mergeCell ref="I46:I50"/>
    <mergeCell ref="L48:L55"/>
    <mergeCell ref="C78:C83"/>
    <mergeCell ref="K3:K17"/>
    <mergeCell ref="O48:O55"/>
    <mergeCell ref="O39:S47"/>
    <mergeCell ref="B104:B110"/>
    <mergeCell ref="A104:A110"/>
    <mergeCell ref="A84:A91"/>
    <mergeCell ref="B84:B91"/>
    <mergeCell ref="C84:C91"/>
    <mergeCell ref="A39:A45"/>
    <mergeCell ref="B39:B45"/>
    <mergeCell ref="C39:C45"/>
    <mergeCell ref="A51:A55"/>
    <mergeCell ref="A56:A67"/>
    <mergeCell ref="B56:B67"/>
    <mergeCell ref="C56:C67"/>
    <mergeCell ref="A46:A50"/>
    <mergeCell ref="B46:B50"/>
    <mergeCell ref="B51:B55"/>
    <mergeCell ref="A92:A95"/>
    <mergeCell ref="B92:B95"/>
    <mergeCell ref="C92:C95"/>
    <mergeCell ref="C96:C103"/>
    <mergeCell ref="A78:A83"/>
  </mergeCells>
  <pageMargins left="0.25" right="0.25" top="0.25" bottom="0.25" header="0" footer="0"/>
  <pageSetup scale="2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5B676-018E-4973-A693-7ECED9D7BA56}">
  <sheetPr>
    <pageSetUpPr fitToPage="1"/>
  </sheetPr>
  <dimension ref="A1:AE62"/>
  <sheetViews>
    <sheetView topLeftCell="H1" zoomScale="110" zoomScaleNormal="110" workbookViewId="0">
      <pane ySplit="2" topLeftCell="A6" activePane="bottomLeft" state="frozen"/>
      <selection pane="bottomLeft" activeCell="P36" sqref="P36:P43"/>
    </sheetView>
  </sheetViews>
  <sheetFormatPr defaultRowHeight="15" x14ac:dyDescent="0.25"/>
  <cols>
    <col min="1" max="1" width="9.42578125" bestFit="1" customWidth="1"/>
    <col min="2" max="2" width="2.5703125" style="1" customWidth="1"/>
    <col min="3" max="3" width="9.42578125" bestFit="1" customWidth="1"/>
    <col min="4" max="4" width="6.5703125" style="1" customWidth="1"/>
    <col min="5" max="5" width="8" style="7" customWidth="1"/>
    <col min="6" max="9" width="30.5703125" style="7" customWidth="1"/>
    <col min="10" max="10" width="2.5703125" customWidth="1"/>
    <col min="11" max="11" width="9.42578125" bestFit="1" customWidth="1"/>
    <col min="12" max="12" width="2.5703125" customWidth="1"/>
    <col min="13" max="13" width="9.42578125" bestFit="1" customWidth="1"/>
    <col min="14" max="14" width="6.5703125" style="1" customWidth="1"/>
    <col min="15" max="15" width="6.28515625" style="7" customWidth="1"/>
    <col min="16" max="19" width="30.5703125" style="7" customWidth="1"/>
    <col min="20" max="20" width="2.5703125" customWidth="1"/>
    <col min="21" max="21" width="9.42578125" bestFit="1" customWidth="1"/>
    <col min="22" max="22" width="2.5703125" customWidth="1"/>
    <col min="23" max="23" width="9.42578125" bestFit="1" customWidth="1"/>
    <col min="24" max="24" width="6.5703125" style="1" customWidth="1"/>
    <col min="25" max="25" width="6.42578125" style="7" customWidth="1"/>
    <col min="26" max="29" width="30.5703125" style="7" customWidth="1"/>
    <col min="30" max="30" width="2.5703125" customWidth="1"/>
  </cols>
  <sheetData>
    <row r="1" spans="1:31" x14ac:dyDescent="0.25">
      <c r="A1" s="138" t="s">
        <v>16</v>
      </c>
      <c r="B1" s="139"/>
      <c r="C1" s="139"/>
      <c r="D1" s="139"/>
      <c r="E1" s="139"/>
      <c r="F1" s="139"/>
      <c r="G1" s="139"/>
      <c r="H1" s="139"/>
      <c r="I1" s="139"/>
      <c r="J1" s="685"/>
      <c r="K1" s="138" t="s">
        <v>17</v>
      </c>
      <c r="L1" s="139"/>
      <c r="M1" s="139"/>
      <c r="N1" s="139"/>
      <c r="O1" s="139"/>
      <c r="P1" s="139"/>
      <c r="Q1" s="139"/>
      <c r="R1" s="139"/>
      <c r="S1" s="139"/>
      <c r="T1" s="685"/>
      <c r="U1" s="139" t="s">
        <v>18</v>
      </c>
      <c r="V1" s="139"/>
      <c r="W1" s="139"/>
      <c r="X1" s="139"/>
      <c r="Y1" s="139"/>
      <c r="Z1" s="139"/>
      <c r="AA1" s="139"/>
      <c r="AB1" s="139"/>
      <c r="AC1" s="139"/>
      <c r="AD1" s="685"/>
      <c r="AE1" s="3"/>
    </row>
    <row r="2" spans="1:31" ht="27" thickBot="1" x14ac:dyDescent="0.3">
      <c r="A2" s="50" t="s">
        <v>465</v>
      </c>
      <c r="B2" s="23"/>
      <c r="C2" s="51" t="s">
        <v>467</v>
      </c>
      <c r="D2" s="23" t="s">
        <v>9</v>
      </c>
      <c r="E2" s="23" t="s">
        <v>10</v>
      </c>
      <c r="F2" s="23" t="s">
        <v>11</v>
      </c>
      <c r="G2" s="23" t="s">
        <v>21</v>
      </c>
      <c r="H2" s="23" t="s">
        <v>43</v>
      </c>
      <c r="I2" s="23" t="s">
        <v>392</v>
      </c>
      <c r="J2" s="686"/>
      <c r="K2" s="50" t="s">
        <v>465</v>
      </c>
      <c r="L2" s="23"/>
      <c r="M2" s="51" t="s">
        <v>467</v>
      </c>
      <c r="N2" s="23" t="s">
        <v>9</v>
      </c>
      <c r="O2" s="23" t="s">
        <v>10</v>
      </c>
      <c r="P2" s="23" t="s">
        <v>11</v>
      </c>
      <c r="Q2" s="23" t="s">
        <v>21</v>
      </c>
      <c r="R2" s="23" t="s">
        <v>43</v>
      </c>
      <c r="S2" s="46" t="s">
        <v>392</v>
      </c>
      <c r="T2" s="686"/>
      <c r="U2" s="52" t="s">
        <v>465</v>
      </c>
      <c r="V2" s="23"/>
      <c r="W2" s="51" t="s">
        <v>467</v>
      </c>
      <c r="X2" s="23" t="s">
        <v>9</v>
      </c>
      <c r="Y2" s="23" t="s">
        <v>10</v>
      </c>
      <c r="Z2" s="23" t="s">
        <v>11</v>
      </c>
      <c r="AA2" s="23" t="s">
        <v>21</v>
      </c>
      <c r="AB2" s="23" t="s">
        <v>43</v>
      </c>
      <c r="AC2" s="23" t="s">
        <v>392</v>
      </c>
      <c r="AD2" s="686"/>
      <c r="AE2" s="3"/>
    </row>
    <row r="3" spans="1:31" ht="10.15" customHeight="1" x14ac:dyDescent="0.25">
      <c r="A3" s="281">
        <v>0.33333333333333331</v>
      </c>
      <c r="B3" s="146" t="s">
        <v>12</v>
      </c>
      <c r="C3" s="688">
        <f>A3+D3/24/60</f>
        <v>0.38541666666666663</v>
      </c>
      <c r="D3" s="696">
        <v>75</v>
      </c>
      <c r="E3" s="509" t="s">
        <v>181</v>
      </c>
      <c r="F3" s="699" t="s">
        <v>427</v>
      </c>
      <c r="G3" s="699" t="s">
        <v>206</v>
      </c>
      <c r="H3" s="706" t="s">
        <v>236</v>
      </c>
      <c r="I3" s="404" t="s">
        <v>182</v>
      </c>
      <c r="J3" s="686"/>
      <c r="K3" s="586">
        <v>0.33333333333333331</v>
      </c>
      <c r="L3" s="146" t="s">
        <v>12</v>
      </c>
      <c r="M3" s="688">
        <f>K3+N3/24/60</f>
        <v>0.38541666666666663</v>
      </c>
      <c r="N3" s="696">
        <v>75</v>
      </c>
      <c r="O3" s="709" t="s">
        <v>248</v>
      </c>
      <c r="P3" s="711" t="s">
        <v>517</v>
      </c>
      <c r="Q3" s="711" t="s">
        <v>146</v>
      </c>
      <c r="R3" s="711" t="s">
        <v>237</v>
      </c>
      <c r="S3" s="720" t="s">
        <v>220</v>
      </c>
      <c r="T3" s="686"/>
      <c r="U3" s="586">
        <v>0.33333333333333331</v>
      </c>
      <c r="V3" s="146" t="s">
        <v>12</v>
      </c>
      <c r="W3" s="688">
        <f>U3+X3/24/60</f>
        <v>0.38541666666666663</v>
      </c>
      <c r="X3" s="696">
        <v>75</v>
      </c>
      <c r="Y3" s="555" t="s">
        <v>167</v>
      </c>
      <c r="Z3" s="260" t="s">
        <v>428</v>
      </c>
      <c r="AA3" s="678" t="s">
        <v>272</v>
      </c>
      <c r="AB3" s="288" t="s">
        <v>340</v>
      </c>
      <c r="AC3" s="288" t="s">
        <v>273</v>
      </c>
      <c r="AD3" s="686"/>
      <c r="AE3" s="3"/>
    </row>
    <row r="4" spans="1:31" ht="10.15" customHeight="1" x14ac:dyDescent="0.25">
      <c r="A4" s="282"/>
      <c r="B4" s="147"/>
      <c r="C4" s="689"/>
      <c r="D4" s="697"/>
      <c r="E4" s="509"/>
      <c r="F4" s="700"/>
      <c r="G4" s="700"/>
      <c r="H4" s="707"/>
      <c r="I4" s="405"/>
      <c r="J4" s="686"/>
      <c r="K4" s="587"/>
      <c r="L4" s="147"/>
      <c r="M4" s="689"/>
      <c r="N4" s="697"/>
      <c r="O4" s="709"/>
      <c r="P4" s="647"/>
      <c r="Q4" s="647"/>
      <c r="R4" s="647"/>
      <c r="S4" s="721"/>
      <c r="T4" s="686"/>
      <c r="U4" s="587"/>
      <c r="V4" s="147"/>
      <c r="W4" s="689"/>
      <c r="X4" s="697"/>
      <c r="Y4" s="555"/>
      <c r="Z4" s="261"/>
      <c r="AA4" s="679"/>
      <c r="AB4" s="289"/>
      <c r="AC4" s="289"/>
      <c r="AD4" s="686"/>
      <c r="AE4" s="3"/>
    </row>
    <row r="5" spans="1:31" ht="10.15" customHeight="1" x14ac:dyDescent="0.25">
      <c r="A5" s="282"/>
      <c r="B5" s="147"/>
      <c r="C5" s="689"/>
      <c r="D5" s="697"/>
      <c r="E5" s="509"/>
      <c r="F5" s="700"/>
      <c r="G5" s="700"/>
      <c r="H5" s="707"/>
      <c r="I5" s="405"/>
      <c r="J5" s="686"/>
      <c r="K5" s="587"/>
      <c r="L5" s="147"/>
      <c r="M5" s="689"/>
      <c r="N5" s="697"/>
      <c r="O5" s="709"/>
      <c r="P5" s="647"/>
      <c r="Q5" s="647"/>
      <c r="R5" s="647"/>
      <c r="S5" s="721"/>
      <c r="T5" s="686"/>
      <c r="U5" s="587"/>
      <c r="V5" s="147"/>
      <c r="W5" s="689"/>
      <c r="X5" s="697"/>
      <c r="Y5" s="555"/>
      <c r="Z5" s="261"/>
      <c r="AA5" s="679"/>
      <c r="AB5" s="289"/>
      <c r="AC5" s="289"/>
      <c r="AD5" s="686"/>
      <c r="AE5" s="3"/>
    </row>
    <row r="6" spans="1:31" ht="10.15" customHeight="1" x14ac:dyDescent="0.25">
      <c r="A6" s="282"/>
      <c r="B6" s="147"/>
      <c r="C6" s="689"/>
      <c r="D6" s="697"/>
      <c r="E6" s="509"/>
      <c r="F6" s="700"/>
      <c r="G6" s="700"/>
      <c r="H6" s="707"/>
      <c r="I6" s="405"/>
      <c r="J6" s="686"/>
      <c r="K6" s="587"/>
      <c r="L6" s="147"/>
      <c r="M6" s="689"/>
      <c r="N6" s="697"/>
      <c r="O6" s="709"/>
      <c r="P6" s="647"/>
      <c r="Q6" s="647"/>
      <c r="R6" s="647"/>
      <c r="S6" s="721"/>
      <c r="T6" s="686"/>
      <c r="U6" s="587"/>
      <c r="V6" s="147"/>
      <c r="W6" s="689"/>
      <c r="X6" s="697"/>
      <c r="Y6" s="555"/>
      <c r="Z6" s="261"/>
      <c r="AA6" s="679"/>
      <c r="AB6" s="289"/>
      <c r="AC6" s="289"/>
      <c r="AD6" s="686"/>
      <c r="AE6" s="3"/>
    </row>
    <row r="7" spans="1:31" ht="10.15" customHeight="1" x14ac:dyDescent="0.25">
      <c r="A7" s="282"/>
      <c r="B7" s="147"/>
      <c r="C7" s="689"/>
      <c r="D7" s="697"/>
      <c r="E7" s="509"/>
      <c r="F7" s="700"/>
      <c r="G7" s="700"/>
      <c r="H7" s="707"/>
      <c r="I7" s="405"/>
      <c r="J7" s="686"/>
      <c r="K7" s="587"/>
      <c r="L7" s="147"/>
      <c r="M7" s="689"/>
      <c r="N7" s="697"/>
      <c r="O7" s="709"/>
      <c r="P7" s="647"/>
      <c r="Q7" s="647"/>
      <c r="R7" s="647"/>
      <c r="S7" s="721"/>
      <c r="T7" s="686"/>
      <c r="U7" s="587"/>
      <c r="V7" s="147"/>
      <c r="W7" s="689"/>
      <c r="X7" s="697"/>
      <c r="Y7" s="555"/>
      <c r="Z7" s="261"/>
      <c r="AA7" s="679"/>
      <c r="AB7" s="289"/>
      <c r="AC7" s="289"/>
      <c r="AD7" s="686"/>
      <c r="AE7" s="3"/>
    </row>
    <row r="8" spans="1:31" ht="10.15" customHeight="1" x14ac:dyDescent="0.25">
      <c r="A8" s="282"/>
      <c r="B8" s="147"/>
      <c r="C8" s="689"/>
      <c r="D8" s="697"/>
      <c r="E8" s="509"/>
      <c r="F8" s="700"/>
      <c r="G8" s="700"/>
      <c r="H8" s="707"/>
      <c r="I8" s="405"/>
      <c r="J8" s="686"/>
      <c r="K8" s="587"/>
      <c r="L8" s="147"/>
      <c r="M8" s="689"/>
      <c r="N8" s="697"/>
      <c r="O8" s="709"/>
      <c r="P8" s="647"/>
      <c r="Q8" s="647"/>
      <c r="R8" s="647"/>
      <c r="S8" s="721"/>
      <c r="T8" s="686"/>
      <c r="U8" s="587"/>
      <c r="V8" s="147"/>
      <c r="W8" s="689"/>
      <c r="X8" s="697"/>
      <c r="Y8" s="555"/>
      <c r="Z8" s="261"/>
      <c r="AA8" s="679"/>
      <c r="AB8" s="289"/>
      <c r="AC8" s="289"/>
      <c r="AD8" s="686"/>
      <c r="AE8" s="3"/>
    </row>
    <row r="9" spans="1:31" ht="10.15" customHeight="1" x14ac:dyDescent="0.25">
      <c r="A9" s="282"/>
      <c r="B9" s="147"/>
      <c r="C9" s="689"/>
      <c r="D9" s="697"/>
      <c r="E9" s="509"/>
      <c r="F9" s="700"/>
      <c r="G9" s="700"/>
      <c r="H9" s="707"/>
      <c r="I9" s="405"/>
      <c r="J9" s="686"/>
      <c r="K9" s="587"/>
      <c r="L9" s="147"/>
      <c r="M9" s="689"/>
      <c r="N9" s="697"/>
      <c r="O9" s="709"/>
      <c r="P9" s="647"/>
      <c r="Q9" s="647"/>
      <c r="R9" s="647"/>
      <c r="S9" s="721"/>
      <c r="T9" s="686"/>
      <c r="U9" s="587"/>
      <c r="V9" s="147"/>
      <c r="W9" s="689"/>
      <c r="X9" s="697"/>
      <c r="Y9" s="555"/>
      <c r="Z9" s="261"/>
      <c r="AA9" s="679"/>
      <c r="AB9" s="289"/>
      <c r="AC9" s="289"/>
      <c r="AD9" s="686"/>
      <c r="AE9" s="3"/>
    </row>
    <row r="10" spans="1:31" ht="10.15" customHeight="1" x14ac:dyDescent="0.25">
      <c r="A10" s="282"/>
      <c r="B10" s="147"/>
      <c r="C10" s="689"/>
      <c r="D10" s="697"/>
      <c r="E10" s="509"/>
      <c r="F10" s="700"/>
      <c r="G10" s="700"/>
      <c r="H10" s="707"/>
      <c r="I10" s="405"/>
      <c r="J10" s="686"/>
      <c r="K10" s="587"/>
      <c r="L10" s="147"/>
      <c r="M10" s="689"/>
      <c r="N10" s="697"/>
      <c r="O10" s="709"/>
      <c r="P10" s="647"/>
      <c r="Q10" s="647"/>
      <c r="R10" s="647"/>
      <c r="S10" s="721"/>
      <c r="T10" s="686"/>
      <c r="U10" s="587"/>
      <c r="V10" s="147"/>
      <c r="W10" s="689"/>
      <c r="X10" s="697"/>
      <c r="Y10" s="555"/>
      <c r="Z10" s="261"/>
      <c r="AA10" s="679"/>
      <c r="AB10" s="289"/>
      <c r="AC10" s="289"/>
      <c r="AD10" s="686"/>
      <c r="AE10" s="3"/>
    </row>
    <row r="11" spans="1:31" ht="10.15" customHeight="1" x14ac:dyDescent="0.25">
      <c r="A11" s="282"/>
      <c r="B11" s="147"/>
      <c r="C11" s="689"/>
      <c r="D11" s="697"/>
      <c r="E11" s="509"/>
      <c r="F11" s="700"/>
      <c r="G11" s="700"/>
      <c r="H11" s="707"/>
      <c r="I11" s="405"/>
      <c r="J11" s="686"/>
      <c r="K11" s="587"/>
      <c r="L11" s="147"/>
      <c r="M11" s="689"/>
      <c r="N11" s="697"/>
      <c r="O11" s="709"/>
      <c r="P11" s="647"/>
      <c r="Q11" s="647"/>
      <c r="R11" s="647"/>
      <c r="S11" s="721"/>
      <c r="T11" s="686"/>
      <c r="U11" s="587"/>
      <c r="V11" s="147"/>
      <c r="W11" s="689"/>
      <c r="X11" s="697"/>
      <c r="Y11" s="555"/>
      <c r="Z11" s="261"/>
      <c r="AA11" s="679"/>
      <c r="AB11" s="289"/>
      <c r="AC11" s="289"/>
      <c r="AD11" s="686"/>
      <c r="AE11" s="3"/>
    </row>
    <row r="12" spans="1:31" ht="10.15" customHeight="1" x14ac:dyDescent="0.25">
      <c r="A12" s="282"/>
      <c r="B12" s="147"/>
      <c r="C12" s="689"/>
      <c r="D12" s="697"/>
      <c r="E12" s="509"/>
      <c r="F12" s="700"/>
      <c r="G12" s="700"/>
      <c r="H12" s="707"/>
      <c r="I12" s="405"/>
      <c r="J12" s="686"/>
      <c r="K12" s="587"/>
      <c r="L12" s="147"/>
      <c r="M12" s="689"/>
      <c r="N12" s="697"/>
      <c r="O12" s="709"/>
      <c r="P12" s="647"/>
      <c r="Q12" s="647"/>
      <c r="R12" s="647"/>
      <c r="S12" s="721"/>
      <c r="T12" s="686"/>
      <c r="U12" s="587"/>
      <c r="V12" s="147"/>
      <c r="W12" s="689"/>
      <c r="X12" s="697"/>
      <c r="Y12" s="555"/>
      <c r="Z12" s="261"/>
      <c r="AA12" s="679"/>
      <c r="AB12" s="289"/>
      <c r="AC12" s="289"/>
      <c r="AD12" s="686"/>
      <c r="AE12" s="3"/>
    </row>
    <row r="13" spans="1:31" ht="10.15" customHeight="1" x14ac:dyDescent="0.25">
      <c r="A13" s="282"/>
      <c r="B13" s="147"/>
      <c r="C13" s="689"/>
      <c r="D13" s="697"/>
      <c r="E13" s="509"/>
      <c r="F13" s="700"/>
      <c r="G13" s="700"/>
      <c r="H13" s="707"/>
      <c r="I13" s="405"/>
      <c r="J13" s="686"/>
      <c r="K13" s="587"/>
      <c r="L13" s="147"/>
      <c r="M13" s="689"/>
      <c r="N13" s="697"/>
      <c r="O13" s="709"/>
      <c r="P13" s="647"/>
      <c r="Q13" s="647"/>
      <c r="R13" s="647"/>
      <c r="S13" s="721"/>
      <c r="T13" s="686"/>
      <c r="U13" s="587"/>
      <c r="V13" s="147"/>
      <c r="W13" s="689"/>
      <c r="X13" s="697"/>
      <c r="Y13" s="555"/>
      <c r="Z13" s="261"/>
      <c r="AA13" s="679"/>
      <c r="AB13" s="289"/>
      <c r="AC13" s="289"/>
      <c r="AD13" s="686"/>
      <c r="AE13" s="3"/>
    </row>
    <row r="14" spans="1:31" ht="10.15" customHeight="1" x14ac:dyDescent="0.25">
      <c r="A14" s="282"/>
      <c r="B14" s="147"/>
      <c r="C14" s="689"/>
      <c r="D14" s="697"/>
      <c r="E14" s="509"/>
      <c r="F14" s="700"/>
      <c r="G14" s="700"/>
      <c r="H14" s="707"/>
      <c r="I14" s="405"/>
      <c r="J14" s="686"/>
      <c r="K14" s="587"/>
      <c r="L14" s="147"/>
      <c r="M14" s="689"/>
      <c r="N14" s="697"/>
      <c r="O14" s="709"/>
      <c r="P14" s="647"/>
      <c r="Q14" s="647"/>
      <c r="R14" s="647"/>
      <c r="S14" s="721"/>
      <c r="T14" s="686"/>
      <c r="U14" s="587"/>
      <c r="V14" s="147"/>
      <c r="W14" s="689"/>
      <c r="X14" s="697"/>
      <c r="Y14" s="555"/>
      <c r="Z14" s="261"/>
      <c r="AA14" s="679"/>
      <c r="AB14" s="289"/>
      <c r="AC14" s="289"/>
      <c r="AD14" s="686"/>
      <c r="AE14" s="3"/>
    </row>
    <row r="15" spans="1:31" ht="10.15" customHeight="1" x14ac:dyDescent="0.25">
      <c r="A15" s="282"/>
      <c r="B15" s="147"/>
      <c r="C15" s="689"/>
      <c r="D15" s="697"/>
      <c r="E15" s="509"/>
      <c r="F15" s="700"/>
      <c r="G15" s="700"/>
      <c r="H15" s="707"/>
      <c r="I15" s="405"/>
      <c r="J15" s="686"/>
      <c r="K15" s="587"/>
      <c r="L15" s="147"/>
      <c r="M15" s="689"/>
      <c r="N15" s="697"/>
      <c r="O15" s="709"/>
      <c r="P15" s="647"/>
      <c r="Q15" s="647"/>
      <c r="R15" s="647"/>
      <c r="S15" s="721"/>
      <c r="T15" s="686"/>
      <c r="U15" s="587"/>
      <c r="V15" s="147"/>
      <c r="W15" s="689"/>
      <c r="X15" s="697"/>
      <c r="Y15" s="555"/>
      <c r="Z15" s="261"/>
      <c r="AA15" s="679"/>
      <c r="AB15" s="289"/>
      <c r="AC15" s="289"/>
      <c r="AD15" s="686"/>
      <c r="AE15" s="3"/>
    </row>
    <row r="16" spans="1:31" ht="10.15" customHeight="1" x14ac:dyDescent="0.25">
      <c r="A16" s="282"/>
      <c r="B16" s="147"/>
      <c r="C16" s="689"/>
      <c r="D16" s="697"/>
      <c r="E16" s="509"/>
      <c r="F16" s="700"/>
      <c r="G16" s="700"/>
      <c r="H16" s="707"/>
      <c r="I16" s="405"/>
      <c r="J16" s="686"/>
      <c r="K16" s="587"/>
      <c r="L16" s="147"/>
      <c r="M16" s="689"/>
      <c r="N16" s="697"/>
      <c r="O16" s="709"/>
      <c r="P16" s="647"/>
      <c r="Q16" s="647"/>
      <c r="R16" s="647"/>
      <c r="S16" s="721"/>
      <c r="T16" s="686"/>
      <c r="U16" s="587"/>
      <c r="V16" s="147"/>
      <c r="W16" s="689"/>
      <c r="X16" s="697"/>
      <c r="Y16" s="555"/>
      <c r="Z16" s="261"/>
      <c r="AA16" s="679"/>
      <c r="AB16" s="289"/>
      <c r="AC16" s="289"/>
      <c r="AD16" s="686"/>
      <c r="AE16" s="3"/>
    </row>
    <row r="17" spans="1:31" ht="10.15" customHeight="1" thickBot="1" x14ac:dyDescent="0.3">
      <c r="A17" s="283"/>
      <c r="B17" s="148"/>
      <c r="C17" s="690"/>
      <c r="D17" s="698"/>
      <c r="E17" s="510"/>
      <c r="F17" s="701"/>
      <c r="G17" s="701"/>
      <c r="H17" s="708"/>
      <c r="I17" s="406"/>
      <c r="J17" s="686"/>
      <c r="K17" s="588"/>
      <c r="L17" s="148"/>
      <c r="M17" s="690"/>
      <c r="N17" s="698"/>
      <c r="O17" s="710"/>
      <c r="P17" s="712"/>
      <c r="Q17" s="712"/>
      <c r="R17" s="712"/>
      <c r="S17" s="722"/>
      <c r="T17" s="686"/>
      <c r="U17" s="588"/>
      <c r="V17" s="148"/>
      <c r="W17" s="690"/>
      <c r="X17" s="698"/>
      <c r="Y17" s="556"/>
      <c r="Z17" s="262"/>
      <c r="AA17" s="739"/>
      <c r="AB17" s="290"/>
      <c r="AC17" s="290"/>
      <c r="AD17" s="686"/>
      <c r="AE17" s="3"/>
    </row>
    <row r="18" spans="1:31" ht="10.15" customHeight="1" x14ac:dyDescent="0.25">
      <c r="A18" s="294">
        <f>C3</f>
        <v>0.38541666666666663</v>
      </c>
      <c r="B18" s="146" t="s">
        <v>12</v>
      </c>
      <c r="C18" s="395">
        <f>A18+D18/24/60</f>
        <v>0.39930555555555552</v>
      </c>
      <c r="D18" s="481">
        <v>20</v>
      </c>
      <c r="E18" s="156" t="s">
        <v>5</v>
      </c>
      <c r="F18" s="157"/>
      <c r="G18" s="157"/>
      <c r="H18" s="157"/>
      <c r="I18" s="157"/>
      <c r="J18" s="686"/>
      <c r="K18" s="294">
        <f>M3</f>
        <v>0.38541666666666663</v>
      </c>
      <c r="L18" s="146" t="s">
        <v>12</v>
      </c>
      <c r="M18" s="395">
        <f>K18+N18/24/60</f>
        <v>0.39930555555555552</v>
      </c>
      <c r="N18" s="481">
        <v>20</v>
      </c>
      <c r="O18" s="156" t="s">
        <v>5</v>
      </c>
      <c r="P18" s="157"/>
      <c r="Q18" s="157"/>
      <c r="R18" s="157"/>
      <c r="S18" s="157"/>
      <c r="T18" s="686"/>
      <c r="U18" s="441">
        <f>W3</f>
        <v>0.38541666666666663</v>
      </c>
      <c r="V18" s="146" t="s">
        <v>12</v>
      </c>
      <c r="W18" s="395">
        <f>U18+X18/24/60</f>
        <v>0.39930555555555552</v>
      </c>
      <c r="X18" s="481">
        <v>20</v>
      </c>
      <c r="Y18" s="156" t="s">
        <v>5</v>
      </c>
      <c r="Z18" s="157"/>
      <c r="AA18" s="157"/>
      <c r="AB18" s="157"/>
      <c r="AC18" s="157"/>
      <c r="AD18" s="686"/>
      <c r="AE18" s="3"/>
    </row>
    <row r="19" spans="1:31" ht="10.15" customHeight="1" x14ac:dyDescent="0.25">
      <c r="A19" s="295"/>
      <c r="B19" s="147"/>
      <c r="C19" s="396"/>
      <c r="D19" s="399"/>
      <c r="E19" s="158"/>
      <c r="F19" s="159"/>
      <c r="G19" s="159"/>
      <c r="H19" s="159"/>
      <c r="I19" s="159"/>
      <c r="J19" s="686"/>
      <c r="K19" s="295"/>
      <c r="L19" s="147"/>
      <c r="M19" s="396"/>
      <c r="N19" s="399"/>
      <c r="O19" s="158"/>
      <c r="P19" s="159"/>
      <c r="Q19" s="159"/>
      <c r="R19" s="159"/>
      <c r="S19" s="159"/>
      <c r="T19" s="686"/>
      <c r="U19" s="442"/>
      <c r="V19" s="147"/>
      <c r="W19" s="396"/>
      <c r="X19" s="399"/>
      <c r="Y19" s="158"/>
      <c r="Z19" s="159"/>
      <c r="AA19" s="159"/>
      <c r="AB19" s="159"/>
      <c r="AC19" s="159"/>
      <c r="AD19" s="686"/>
      <c r="AE19" s="3"/>
    </row>
    <row r="20" spans="1:31" ht="10.15" customHeight="1" x14ac:dyDescent="0.25">
      <c r="A20" s="295"/>
      <c r="B20" s="147"/>
      <c r="C20" s="396"/>
      <c r="D20" s="399"/>
      <c r="E20" s="158"/>
      <c r="F20" s="159"/>
      <c r="G20" s="159"/>
      <c r="H20" s="159"/>
      <c r="I20" s="159"/>
      <c r="J20" s="686"/>
      <c r="K20" s="295"/>
      <c r="L20" s="147"/>
      <c r="M20" s="396"/>
      <c r="N20" s="399"/>
      <c r="O20" s="158"/>
      <c r="P20" s="159"/>
      <c r="Q20" s="159"/>
      <c r="R20" s="159"/>
      <c r="S20" s="159"/>
      <c r="T20" s="686"/>
      <c r="U20" s="442"/>
      <c r="V20" s="147"/>
      <c r="W20" s="396"/>
      <c r="X20" s="399"/>
      <c r="Y20" s="158"/>
      <c r="Z20" s="159"/>
      <c r="AA20" s="159"/>
      <c r="AB20" s="159"/>
      <c r="AC20" s="159"/>
      <c r="AD20" s="686"/>
      <c r="AE20" s="3"/>
    </row>
    <row r="21" spans="1:31" ht="10.15" customHeight="1" thickBot="1" x14ac:dyDescent="0.3">
      <c r="A21" s="296"/>
      <c r="B21" s="148"/>
      <c r="C21" s="397"/>
      <c r="D21" s="400"/>
      <c r="E21" s="160"/>
      <c r="F21" s="161"/>
      <c r="G21" s="161"/>
      <c r="H21" s="161"/>
      <c r="I21" s="161"/>
      <c r="J21" s="686"/>
      <c r="K21" s="296"/>
      <c r="L21" s="148"/>
      <c r="M21" s="397"/>
      <c r="N21" s="400"/>
      <c r="O21" s="160"/>
      <c r="P21" s="161"/>
      <c r="Q21" s="161"/>
      <c r="R21" s="161"/>
      <c r="S21" s="161"/>
      <c r="T21" s="686"/>
      <c r="U21" s="443"/>
      <c r="V21" s="148"/>
      <c r="W21" s="397"/>
      <c r="X21" s="400"/>
      <c r="Y21" s="160"/>
      <c r="Z21" s="161"/>
      <c r="AA21" s="161"/>
      <c r="AB21" s="161"/>
      <c r="AC21" s="161"/>
      <c r="AD21" s="686"/>
      <c r="AE21" s="3"/>
    </row>
    <row r="22" spans="1:31" ht="10.15" customHeight="1" x14ac:dyDescent="0.25">
      <c r="A22" s="730">
        <f>C18</f>
        <v>0.39930555555555552</v>
      </c>
      <c r="B22" s="146" t="s">
        <v>12</v>
      </c>
      <c r="C22" s="688">
        <f>A22+D22/24/60</f>
        <v>0.43402777777777773</v>
      </c>
      <c r="D22" s="691">
        <v>50</v>
      </c>
      <c r="E22" s="267" t="s">
        <v>120</v>
      </c>
      <c r="F22" s="269" t="s">
        <v>298</v>
      </c>
      <c r="G22" s="269" t="s">
        <v>26</v>
      </c>
      <c r="H22" s="404" t="s">
        <v>223</v>
      </c>
      <c r="I22" s="404" t="s">
        <v>224</v>
      </c>
      <c r="J22" s="686"/>
      <c r="K22" s="713">
        <f>M18</f>
        <v>0.39930555555555552</v>
      </c>
      <c r="L22" s="147" t="s">
        <v>12</v>
      </c>
      <c r="M22" s="689">
        <f>K22+N22/24/60</f>
        <v>0.43402777777777773</v>
      </c>
      <c r="N22" s="697">
        <v>50</v>
      </c>
      <c r="O22" s="738" t="s">
        <v>187</v>
      </c>
      <c r="P22" s="703" t="s">
        <v>294</v>
      </c>
      <c r="Q22" s="735" t="s">
        <v>293</v>
      </c>
      <c r="R22" s="714" t="s">
        <v>295</v>
      </c>
      <c r="S22" s="717" t="s">
        <v>296</v>
      </c>
      <c r="T22" s="686"/>
      <c r="U22" s="733">
        <f>W18</f>
        <v>0.39930555555555552</v>
      </c>
      <c r="V22" s="146" t="s">
        <v>12</v>
      </c>
      <c r="W22" s="688">
        <f>U22+X22/24/60</f>
        <v>0.44097222222222221</v>
      </c>
      <c r="X22" s="691">
        <v>60</v>
      </c>
      <c r="Y22" s="554" t="s">
        <v>188</v>
      </c>
      <c r="Z22" s="547" t="s">
        <v>429</v>
      </c>
      <c r="AA22" s="547" t="s">
        <v>264</v>
      </c>
      <c r="AB22" s="315" t="s">
        <v>527</v>
      </c>
      <c r="AC22" s="560" t="s">
        <v>269</v>
      </c>
      <c r="AD22" s="686"/>
      <c r="AE22" s="3"/>
    </row>
    <row r="23" spans="1:31" ht="10.15" customHeight="1" x14ac:dyDescent="0.25">
      <c r="A23" s="724"/>
      <c r="B23" s="147"/>
      <c r="C23" s="689"/>
      <c r="D23" s="692"/>
      <c r="E23" s="267"/>
      <c r="F23" s="270"/>
      <c r="G23" s="270"/>
      <c r="H23" s="405"/>
      <c r="I23" s="405"/>
      <c r="J23" s="686"/>
      <c r="K23" s="713"/>
      <c r="L23" s="147"/>
      <c r="M23" s="689"/>
      <c r="N23" s="697"/>
      <c r="O23" s="738"/>
      <c r="P23" s="704"/>
      <c r="Q23" s="736"/>
      <c r="R23" s="715"/>
      <c r="S23" s="718"/>
      <c r="T23" s="686"/>
      <c r="U23" s="713"/>
      <c r="V23" s="147"/>
      <c r="W23" s="689"/>
      <c r="X23" s="692"/>
      <c r="Y23" s="555"/>
      <c r="Z23" s="547"/>
      <c r="AA23" s="547"/>
      <c r="AB23" s="315"/>
      <c r="AC23" s="560"/>
      <c r="AD23" s="686"/>
      <c r="AE23" s="3"/>
    </row>
    <row r="24" spans="1:31" ht="10.15" customHeight="1" x14ac:dyDescent="0.25">
      <c r="A24" s="724"/>
      <c r="B24" s="147"/>
      <c r="C24" s="689"/>
      <c r="D24" s="692"/>
      <c r="E24" s="267"/>
      <c r="F24" s="270"/>
      <c r="G24" s="270"/>
      <c r="H24" s="405"/>
      <c r="I24" s="405"/>
      <c r="J24" s="686"/>
      <c r="K24" s="713"/>
      <c r="L24" s="147"/>
      <c r="M24" s="689"/>
      <c r="N24" s="697"/>
      <c r="O24" s="738"/>
      <c r="P24" s="704"/>
      <c r="Q24" s="736"/>
      <c r="R24" s="715"/>
      <c r="S24" s="718"/>
      <c r="T24" s="686"/>
      <c r="U24" s="713"/>
      <c r="V24" s="147"/>
      <c r="W24" s="689"/>
      <c r="X24" s="692"/>
      <c r="Y24" s="555"/>
      <c r="Z24" s="547"/>
      <c r="AA24" s="547"/>
      <c r="AB24" s="315"/>
      <c r="AC24" s="560"/>
      <c r="AD24" s="686"/>
      <c r="AE24" s="3"/>
    </row>
    <row r="25" spans="1:31" ht="10.15" customHeight="1" x14ac:dyDescent="0.25">
      <c r="A25" s="724"/>
      <c r="B25" s="147"/>
      <c r="C25" s="689"/>
      <c r="D25" s="692"/>
      <c r="E25" s="267"/>
      <c r="F25" s="270"/>
      <c r="G25" s="270"/>
      <c r="H25" s="405"/>
      <c r="I25" s="405"/>
      <c r="J25" s="686"/>
      <c r="K25" s="713"/>
      <c r="L25" s="147"/>
      <c r="M25" s="689"/>
      <c r="N25" s="697"/>
      <c r="O25" s="738"/>
      <c r="P25" s="704"/>
      <c r="Q25" s="736"/>
      <c r="R25" s="715"/>
      <c r="S25" s="718"/>
      <c r="T25" s="686"/>
      <c r="U25" s="713"/>
      <c r="V25" s="147"/>
      <c r="W25" s="689"/>
      <c r="X25" s="692"/>
      <c r="Y25" s="555"/>
      <c r="Z25" s="547"/>
      <c r="AA25" s="547"/>
      <c r="AB25" s="315"/>
      <c r="AC25" s="560"/>
      <c r="AD25" s="686"/>
      <c r="AE25" s="3"/>
    </row>
    <row r="26" spans="1:31" ht="10.15" customHeight="1" x14ac:dyDescent="0.25">
      <c r="A26" s="724"/>
      <c r="B26" s="147"/>
      <c r="C26" s="689"/>
      <c r="D26" s="692"/>
      <c r="E26" s="267"/>
      <c r="F26" s="270"/>
      <c r="G26" s="270"/>
      <c r="H26" s="405"/>
      <c r="I26" s="405"/>
      <c r="J26" s="686"/>
      <c r="K26" s="713"/>
      <c r="L26" s="147"/>
      <c r="M26" s="689"/>
      <c r="N26" s="697"/>
      <c r="O26" s="738"/>
      <c r="P26" s="704"/>
      <c r="Q26" s="736"/>
      <c r="R26" s="715"/>
      <c r="S26" s="718"/>
      <c r="T26" s="686"/>
      <c r="U26" s="713"/>
      <c r="V26" s="147"/>
      <c r="W26" s="689"/>
      <c r="X26" s="692"/>
      <c r="Y26" s="555"/>
      <c r="Z26" s="547"/>
      <c r="AA26" s="547"/>
      <c r="AB26" s="315"/>
      <c r="AC26" s="560"/>
      <c r="AD26" s="686"/>
      <c r="AE26" s="3"/>
    </row>
    <row r="27" spans="1:31" ht="10.15" customHeight="1" x14ac:dyDescent="0.25">
      <c r="A27" s="724"/>
      <c r="B27" s="147"/>
      <c r="C27" s="689"/>
      <c r="D27" s="692"/>
      <c r="E27" s="267"/>
      <c r="F27" s="270"/>
      <c r="G27" s="270"/>
      <c r="H27" s="405"/>
      <c r="I27" s="405"/>
      <c r="J27" s="686"/>
      <c r="K27" s="713"/>
      <c r="L27" s="147"/>
      <c r="M27" s="689"/>
      <c r="N27" s="697"/>
      <c r="O27" s="738"/>
      <c r="P27" s="704"/>
      <c r="Q27" s="736"/>
      <c r="R27" s="715"/>
      <c r="S27" s="718"/>
      <c r="T27" s="686"/>
      <c r="U27" s="713"/>
      <c r="V27" s="147"/>
      <c r="W27" s="689"/>
      <c r="X27" s="692"/>
      <c r="Y27" s="555"/>
      <c r="Z27" s="547"/>
      <c r="AA27" s="547"/>
      <c r="AB27" s="315"/>
      <c r="AC27" s="560"/>
      <c r="AD27" s="686"/>
      <c r="AE27" s="3"/>
    </row>
    <row r="28" spans="1:31" ht="10.15" customHeight="1" x14ac:dyDescent="0.25">
      <c r="A28" s="724"/>
      <c r="B28" s="147"/>
      <c r="C28" s="689"/>
      <c r="D28" s="692"/>
      <c r="E28" s="267"/>
      <c r="F28" s="270"/>
      <c r="G28" s="270"/>
      <c r="H28" s="405"/>
      <c r="I28" s="405"/>
      <c r="J28" s="686"/>
      <c r="K28" s="713"/>
      <c r="L28" s="147"/>
      <c r="M28" s="689"/>
      <c r="N28" s="697"/>
      <c r="O28" s="738"/>
      <c r="P28" s="704"/>
      <c r="Q28" s="736"/>
      <c r="R28" s="715"/>
      <c r="S28" s="718"/>
      <c r="T28" s="686"/>
      <c r="U28" s="713"/>
      <c r="V28" s="147"/>
      <c r="W28" s="689"/>
      <c r="X28" s="692"/>
      <c r="Y28" s="555"/>
      <c r="Z28" s="547"/>
      <c r="AA28" s="547"/>
      <c r="AB28" s="315"/>
      <c r="AC28" s="560"/>
      <c r="AD28" s="686"/>
      <c r="AE28" s="3"/>
    </row>
    <row r="29" spans="1:31" ht="10.15" customHeight="1" x14ac:dyDescent="0.25">
      <c r="A29" s="724"/>
      <c r="B29" s="147"/>
      <c r="C29" s="689"/>
      <c r="D29" s="692"/>
      <c r="E29" s="267"/>
      <c r="F29" s="270"/>
      <c r="G29" s="270"/>
      <c r="H29" s="405"/>
      <c r="I29" s="405"/>
      <c r="J29" s="686"/>
      <c r="K29" s="713"/>
      <c r="L29" s="147"/>
      <c r="M29" s="689"/>
      <c r="N29" s="697"/>
      <c r="O29" s="738"/>
      <c r="P29" s="704"/>
      <c r="Q29" s="736"/>
      <c r="R29" s="715"/>
      <c r="S29" s="718"/>
      <c r="T29" s="686"/>
      <c r="U29" s="713"/>
      <c r="V29" s="147"/>
      <c r="W29" s="689"/>
      <c r="X29" s="692"/>
      <c r="Y29" s="555"/>
      <c r="Z29" s="547"/>
      <c r="AA29" s="547"/>
      <c r="AB29" s="315"/>
      <c r="AC29" s="560"/>
      <c r="AD29" s="686"/>
      <c r="AE29" s="3"/>
    </row>
    <row r="30" spans="1:31" ht="10.15" customHeight="1" x14ac:dyDescent="0.25">
      <c r="A30" s="724"/>
      <c r="B30" s="147"/>
      <c r="C30" s="689"/>
      <c r="D30" s="692"/>
      <c r="E30" s="267"/>
      <c r="F30" s="270"/>
      <c r="G30" s="270"/>
      <c r="H30" s="405"/>
      <c r="I30" s="405"/>
      <c r="J30" s="686"/>
      <c r="K30" s="713"/>
      <c r="L30" s="147"/>
      <c r="M30" s="689"/>
      <c r="N30" s="697"/>
      <c r="O30" s="738"/>
      <c r="P30" s="704"/>
      <c r="Q30" s="736"/>
      <c r="R30" s="715"/>
      <c r="S30" s="718"/>
      <c r="T30" s="686"/>
      <c r="U30" s="713"/>
      <c r="V30" s="147"/>
      <c r="W30" s="689"/>
      <c r="X30" s="692"/>
      <c r="Y30" s="555"/>
      <c r="Z30" s="547"/>
      <c r="AA30" s="547"/>
      <c r="AB30" s="315"/>
      <c r="AC30" s="560"/>
      <c r="AD30" s="686"/>
      <c r="AE30" s="3"/>
    </row>
    <row r="31" spans="1:31" ht="10.15" customHeight="1" thickBot="1" x14ac:dyDescent="0.3">
      <c r="A31" s="728"/>
      <c r="B31" s="207"/>
      <c r="C31" s="729"/>
      <c r="D31" s="702"/>
      <c r="E31" s="267"/>
      <c r="F31" s="271"/>
      <c r="G31" s="271"/>
      <c r="H31" s="406"/>
      <c r="I31" s="406"/>
      <c r="J31" s="686"/>
      <c r="K31" s="713"/>
      <c r="L31" s="147"/>
      <c r="M31" s="689"/>
      <c r="N31" s="697"/>
      <c r="O31" s="738"/>
      <c r="P31" s="705"/>
      <c r="Q31" s="737"/>
      <c r="R31" s="716"/>
      <c r="S31" s="719"/>
      <c r="T31" s="686"/>
      <c r="U31" s="713"/>
      <c r="V31" s="147"/>
      <c r="W31" s="689"/>
      <c r="X31" s="692"/>
      <c r="Y31" s="555"/>
      <c r="Z31" s="547"/>
      <c r="AA31" s="547"/>
      <c r="AB31" s="315"/>
      <c r="AC31" s="560"/>
      <c r="AD31" s="686"/>
      <c r="AE31" s="3"/>
    </row>
    <row r="32" spans="1:31" ht="10.15" customHeight="1" x14ac:dyDescent="0.25">
      <c r="A32" s="723">
        <f>C22</f>
        <v>0.43402777777777773</v>
      </c>
      <c r="B32" s="189" t="s">
        <v>12</v>
      </c>
      <c r="C32" s="726">
        <f>A32+D32/24/60</f>
        <v>0.44444444444444442</v>
      </c>
      <c r="D32" s="727">
        <v>15</v>
      </c>
      <c r="E32" s="156" t="s">
        <v>5</v>
      </c>
      <c r="F32" s="157"/>
      <c r="G32" s="157"/>
      <c r="H32" s="157"/>
      <c r="I32" s="157"/>
      <c r="J32" s="686"/>
      <c r="K32" s="730">
        <f>M22</f>
        <v>0.43402777777777773</v>
      </c>
      <c r="L32" s="146" t="s">
        <v>12</v>
      </c>
      <c r="M32" s="688">
        <f>K32+N32/24/60</f>
        <v>0.44791666666666663</v>
      </c>
      <c r="N32" s="696">
        <v>20</v>
      </c>
      <c r="O32" s="156" t="s">
        <v>5</v>
      </c>
      <c r="P32" s="157"/>
      <c r="Q32" s="157"/>
      <c r="R32" s="157"/>
      <c r="S32" s="251"/>
      <c r="T32" s="686"/>
      <c r="U32" s="713"/>
      <c r="V32" s="147"/>
      <c r="W32" s="689"/>
      <c r="X32" s="692"/>
      <c r="Y32" s="555"/>
      <c r="Z32" s="547"/>
      <c r="AA32" s="547"/>
      <c r="AB32" s="315"/>
      <c r="AC32" s="560"/>
      <c r="AD32" s="686"/>
      <c r="AE32" s="3"/>
    </row>
    <row r="33" spans="1:31" ht="10.15" customHeight="1" thickBot="1" x14ac:dyDescent="0.3">
      <c r="A33" s="724"/>
      <c r="B33" s="147"/>
      <c r="C33" s="689"/>
      <c r="D33" s="692"/>
      <c r="E33" s="158"/>
      <c r="F33" s="159"/>
      <c r="G33" s="159"/>
      <c r="H33" s="159"/>
      <c r="I33" s="159"/>
      <c r="J33" s="686"/>
      <c r="K33" s="724"/>
      <c r="L33" s="749"/>
      <c r="M33" s="689"/>
      <c r="N33" s="697"/>
      <c r="O33" s="158"/>
      <c r="P33" s="750"/>
      <c r="Q33" s="750"/>
      <c r="R33" s="750"/>
      <c r="S33" s="252"/>
      <c r="T33" s="686"/>
      <c r="U33" s="734"/>
      <c r="V33" s="148"/>
      <c r="W33" s="690"/>
      <c r="X33" s="693"/>
      <c r="Y33" s="556"/>
      <c r="Z33" s="548"/>
      <c r="AA33" s="548"/>
      <c r="AB33" s="316"/>
      <c r="AC33" s="561"/>
      <c r="AD33" s="686"/>
      <c r="AE33" s="3"/>
    </row>
    <row r="34" spans="1:31" ht="10.15" customHeight="1" thickBot="1" x14ac:dyDescent="0.3">
      <c r="A34" s="728"/>
      <c r="B34" s="207"/>
      <c r="C34" s="729"/>
      <c r="D34" s="702"/>
      <c r="E34" s="160"/>
      <c r="F34" s="161"/>
      <c r="G34" s="161"/>
      <c r="H34" s="161"/>
      <c r="I34" s="161"/>
      <c r="J34" s="686"/>
      <c r="K34" s="724"/>
      <c r="L34" s="749"/>
      <c r="M34" s="689"/>
      <c r="N34" s="697"/>
      <c r="O34" s="158"/>
      <c r="P34" s="750"/>
      <c r="Q34" s="750"/>
      <c r="R34" s="750"/>
      <c r="S34" s="252"/>
      <c r="T34" s="686"/>
      <c r="U34" s="733">
        <f>W22</f>
        <v>0.44097222222222221</v>
      </c>
      <c r="V34" s="146" t="s">
        <v>12</v>
      </c>
      <c r="W34" s="688">
        <f>U34+X34/24/60</f>
        <v>0.46180555555555552</v>
      </c>
      <c r="X34" s="696">
        <v>30</v>
      </c>
      <c r="Y34" s="156" t="s">
        <v>5</v>
      </c>
      <c r="Z34" s="157"/>
      <c r="AA34" s="157"/>
      <c r="AB34" s="157"/>
      <c r="AC34" s="157"/>
      <c r="AD34" s="686"/>
      <c r="AE34" s="3"/>
    </row>
    <row r="35" spans="1:31" ht="10.15" customHeight="1" thickBot="1" x14ac:dyDescent="0.3">
      <c r="A35" s="723">
        <f>C32</f>
        <v>0.44444444444444442</v>
      </c>
      <c r="B35" s="189" t="s">
        <v>12</v>
      </c>
      <c r="C35" s="726">
        <f>A35+D35/24/60</f>
        <v>0.47916666666666663</v>
      </c>
      <c r="D35" s="727">
        <v>50</v>
      </c>
      <c r="E35" s="267" t="s">
        <v>184</v>
      </c>
      <c r="F35" s="269" t="s">
        <v>299</v>
      </c>
      <c r="G35" s="269" t="s">
        <v>183</v>
      </c>
      <c r="H35" s="404" t="s">
        <v>221</v>
      </c>
      <c r="I35" s="404" t="s">
        <v>222</v>
      </c>
      <c r="J35" s="686"/>
      <c r="K35" s="725"/>
      <c r="L35" s="148"/>
      <c r="M35" s="690"/>
      <c r="N35" s="698"/>
      <c r="O35" s="160"/>
      <c r="P35" s="161"/>
      <c r="Q35" s="161"/>
      <c r="R35" s="161"/>
      <c r="S35" s="253"/>
      <c r="T35" s="686"/>
      <c r="U35" s="713"/>
      <c r="V35" s="147"/>
      <c r="W35" s="689"/>
      <c r="X35" s="697"/>
      <c r="Y35" s="158"/>
      <c r="Z35" s="159"/>
      <c r="AA35" s="159"/>
      <c r="AB35" s="159"/>
      <c r="AC35" s="159"/>
      <c r="AD35" s="686"/>
      <c r="AE35" s="3"/>
    </row>
    <row r="36" spans="1:31" ht="10.15" customHeight="1" x14ac:dyDescent="0.25">
      <c r="A36" s="724"/>
      <c r="B36" s="147"/>
      <c r="C36" s="689"/>
      <c r="D36" s="692"/>
      <c r="E36" s="267"/>
      <c r="F36" s="270"/>
      <c r="G36" s="270"/>
      <c r="H36" s="405"/>
      <c r="I36" s="405"/>
      <c r="J36" s="686"/>
      <c r="K36" s="730">
        <f>M32</f>
        <v>0.44791666666666663</v>
      </c>
      <c r="L36" s="733" t="s">
        <v>12</v>
      </c>
      <c r="M36" s="688">
        <f>K36+N36/24/60</f>
        <v>0.47569444444444442</v>
      </c>
      <c r="N36" s="697">
        <v>40</v>
      </c>
      <c r="O36" s="751" t="s">
        <v>549</v>
      </c>
      <c r="P36" s="703" t="s">
        <v>550</v>
      </c>
      <c r="Q36" s="703" t="s">
        <v>551</v>
      </c>
      <c r="R36" s="714" t="s">
        <v>552</v>
      </c>
      <c r="S36" s="717" t="s">
        <v>553</v>
      </c>
      <c r="T36" s="686"/>
      <c r="U36" s="713"/>
      <c r="V36" s="147"/>
      <c r="W36" s="689"/>
      <c r="X36" s="697"/>
      <c r="Y36" s="158"/>
      <c r="Z36" s="159"/>
      <c r="AA36" s="159"/>
      <c r="AB36" s="159"/>
      <c r="AC36" s="159"/>
      <c r="AD36" s="686"/>
      <c r="AE36" s="3"/>
    </row>
    <row r="37" spans="1:31" ht="10.15" customHeight="1" x14ac:dyDescent="0.25">
      <c r="A37" s="724"/>
      <c r="B37" s="147"/>
      <c r="C37" s="689"/>
      <c r="D37" s="692"/>
      <c r="E37" s="267"/>
      <c r="F37" s="270"/>
      <c r="G37" s="270"/>
      <c r="H37" s="405"/>
      <c r="I37" s="405"/>
      <c r="J37" s="686"/>
      <c r="K37" s="724"/>
      <c r="L37" s="752"/>
      <c r="M37" s="689"/>
      <c r="N37" s="697"/>
      <c r="O37" s="753"/>
      <c r="P37" s="704"/>
      <c r="Q37" s="704"/>
      <c r="R37" s="715"/>
      <c r="S37" s="718"/>
      <c r="T37" s="686"/>
      <c r="U37" s="713"/>
      <c r="V37" s="147"/>
      <c r="W37" s="689"/>
      <c r="X37" s="697"/>
      <c r="Y37" s="158"/>
      <c r="Z37" s="159"/>
      <c r="AA37" s="159"/>
      <c r="AB37" s="159"/>
      <c r="AC37" s="159"/>
      <c r="AD37" s="686"/>
      <c r="AE37" s="3"/>
    </row>
    <row r="38" spans="1:31" ht="10.15" customHeight="1" x14ac:dyDescent="0.25">
      <c r="A38" s="724"/>
      <c r="B38" s="147"/>
      <c r="C38" s="689"/>
      <c r="D38" s="692"/>
      <c r="E38" s="267"/>
      <c r="F38" s="270"/>
      <c r="G38" s="270"/>
      <c r="H38" s="405"/>
      <c r="I38" s="405"/>
      <c r="J38" s="686"/>
      <c r="K38" s="724"/>
      <c r="L38" s="752"/>
      <c r="M38" s="689"/>
      <c r="N38" s="697"/>
      <c r="O38" s="753"/>
      <c r="P38" s="704"/>
      <c r="Q38" s="704"/>
      <c r="R38" s="715"/>
      <c r="S38" s="718"/>
      <c r="T38" s="686"/>
      <c r="U38" s="713"/>
      <c r="V38" s="147"/>
      <c r="W38" s="689"/>
      <c r="X38" s="697"/>
      <c r="Y38" s="158"/>
      <c r="Z38" s="159"/>
      <c r="AA38" s="159"/>
      <c r="AB38" s="159"/>
      <c r="AC38" s="159"/>
      <c r="AD38" s="686"/>
      <c r="AE38" s="3"/>
    </row>
    <row r="39" spans="1:31" ht="10.15" customHeight="1" thickBot="1" x14ac:dyDescent="0.3">
      <c r="A39" s="724"/>
      <c r="B39" s="147"/>
      <c r="C39" s="689"/>
      <c r="D39" s="692"/>
      <c r="E39" s="267"/>
      <c r="F39" s="270"/>
      <c r="G39" s="270"/>
      <c r="H39" s="405"/>
      <c r="I39" s="405"/>
      <c r="J39" s="686"/>
      <c r="K39" s="724"/>
      <c r="L39" s="752"/>
      <c r="M39" s="689"/>
      <c r="N39" s="697"/>
      <c r="O39" s="753"/>
      <c r="P39" s="704"/>
      <c r="Q39" s="704"/>
      <c r="R39" s="715"/>
      <c r="S39" s="718"/>
      <c r="T39" s="686"/>
      <c r="U39" s="734"/>
      <c r="V39" s="148"/>
      <c r="W39" s="690"/>
      <c r="X39" s="698"/>
      <c r="Y39" s="158"/>
      <c r="Z39" s="159"/>
      <c r="AA39" s="159"/>
      <c r="AB39" s="159"/>
      <c r="AC39" s="159"/>
      <c r="AD39" s="686"/>
      <c r="AE39" s="3"/>
    </row>
    <row r="40" spans="1:31" ht="10.15" customHeight="1" x14ac:dyDescent="0.25">
      <c r="A40" s="724"/>
      <c r="B40" s="147"/>
      <c r="C40" s="689"/>
      <c r="D40" s="692"/>
      <c r="E40" s="267"/>
      <c r="F40" s="270"/>
      <c r="G40" s="270"/>
      <c r="H40" s="405"/>
      <c r="I40" s="405"/>
      <c r="J40" s="686"/>
      <c r="K40" s="724"/>
      <c r="L40" s="752"/>
      <c r="M40" s="689"/>
      <c r="N40" s="697"/>
      <c r="O40" s="753"/>
      <c r="P40" s="704"/>
      <c r="Q40" s="704"/>
      <c r="R40" s="715"/>
      <c r="S40" s="718"/>
      <c r="T40" s="686"/>
      <c r="U40" s="733">
        <f>W34</f>
        <v>0.46180555555555552</v>
      </c>
      <c r="V40" s="146" t="s">
        <v>12</v>
      </c>
      <c r="W40" s="688">
        <f>U40+X40/24/60</f>
        <v>0.50347222222222221</v>
      </c>
      <c r="X40" s="696">
        <v>60</v>
      </c>
      <c r="Y40" s="554" t="s">
        <v>189</v>
      </c>
      <c r="Z40" s="547" t="s">
        <v>430</v>
      </c>
      <c r="AA40" s="547" t="s">
        <v>264</v>
      </c>
      <c r="AB40" s="315" t="s">
        <v>526</v>
      </c>
      <c r="AC40" s="560" t="s">
        <v>269</v>
      </c>
      <c r="AD40" s="686"/>
      <c r="AE40" s="3"/>
    </row>
    <row r="41" spans="1:31" ht="10.15" customHeight="1" x14ac:dyDescent="0.25">
      <c r="A41" s="724"/>
      <c r="B41" s="147"/>
      <c r="C41" s="689"/>
      <c r="D41" s="692"/>
      <c r="E41" s="267"/>
      <c r="F41" s="270"/>
      <c r="G41" s="270"/>
      <c r="H41" s="405"/>
      <c r="I41" s="405"/>
      <c r="J41" s="686"/>
      <c r="K41" s="724"/>
      <c r="L41" s="752"/>
      <c r="M41" s="689"/>
      <c r="N41" s="697"/>
      <c r="O41" s="753"/>
      <c r="P41" s="704"/>
      <c r="Q41" s="704"/>
      <c r="R41" s="715"/>
      <c r="S41" s="718"/>
      <c r="T41" s="686"/>
      <c r="U41" s="713"/>
      <c r="V41" s="147"/>
      <c r="W41" s="689"/>
      <c r="X41" s="697"/>
      <c r="Y41" s="555"/>
      <c r="Z41" s="547"/>
      <c r="AA41" s="547"/>
      <c r="AB41" s="315"/>
      <c r="AC41" s="560"/>
      <c r="AD41" s="686"/>
      <c r="AE41" s="3"/>
    </row>
    <row r="42" spans="1:31" ht="10.15" customHeight="1" x14ac:dyDescent="0.25">
      <c r="A42" s="724"/>
      <c r="B42" s="147"/>
      <c r="C42" s="689"/>
      <c r="D42" s="692"/>
      <c r="E42" s="267"/>
      <c r="F42" s="270"/>
      <c r="G42" s="270"/>
      <c r="H42" s="405"/>
      <c r="I42" s="405"/>
      <c r="J42" s="686"/>
      <c r="K42" s="724"/>
      <c r="L42" s="752"/>
      <c r="M42" s="689"/>
      <c r="N42" s="697"/>
      <c r="O42" s="753"/>
      <c r="P42" s="704"/>
      <c r="Q42" s="704"/>
      <c r="R42" s="715"/>
      <c r="S42" s="718"/>
      <c r="T42" s="686"/>
      <c r="U42" s="713"/>
      <c r="V42" s="147"/>
      <c r="W42" s="689"/>
      <c r="X42" s="697"/>
      <c r="Y42" s="555"/>
      <c r="Z42" s="547"/>
      <c r="AA42" s="547"/>
      <c r="AB42" s="315"/>
      <c r="AC42" s="560"/>
      <c r="AD42" s="686"/>
      <c r="AE42" s="3"/>
    </row>
    <row r="43" spans="1:31" ht="10.15" customHeight="1" thickBot="1" x14ac:dyDescent="0.3">
      <c r="A43" s="724"/>
      <c r="B43" s="147"/>
      <c r="C43" s="689"/>
      <c r="D43" s="692"/>
      <c r="E43" s="267"/>
      <c r="F43" s="270"/>
      <c r="G43" s="270"/>
      <c r="H43" s="405"/>
      <c r="I43" s="405"/>
      <c r="J43" s="686"/>
      <c r="K43" s="725"/>
      <c r="L43" s="734"/>
      <c r="M43" s="690"/>
      <c r="N43" s="698"/>
      <c r="O43" s="754"/>
      <c r="P43" s="705"/>
      <c r="Q43" s="705"/>
      <c r="R43" s="716"/>
      <c r="S43" s="719"/>
      <c r="T43" s="686"/>
      <c r="U43" s="713"/>
      <c r="V43" s="147"/>
      <c r="W43" s="689"/>
      <c r="X43" s="697"/>
      <c r="Y43" s="555"/>
      <c r="Z43" s="547"/>
      <c r="AA43" s="547"/>
      <c r="AB43" s="315"/>
      <c r="AC43" s="560"/>
      <c r="AD43" s="686"/>
      <c r="AE43" s="3"/>
    </row>
    <row r="44" spans="1:31" ht="10.15" customHeight="1" thickBot="1" x14ac:dyDescent="0.3">
      <c r="A44" s="725"/>
      <c r="B44" s="148"/>
      <c r="C44" s="690"/>
      <c r="D44" s="693"/>
      <c r="E44" s="267"/>
      <c r="F44" s="271"/>
      <c r="G44" s="271"/>
      <c r="H44" s="406"/>
      <c r="I44" s="406"/>
      <c r="J44" s="686"/>
      <c r="K44" s="38">
        <f>M36</f>
        <v>0.47569444444444442</v>
      </c>
      <c r="L44" s="39" t="s">
        <v>12</v>
      </c>
      <c r="M44" s="40">
        <f>K44+N44/24/60</f>
        <v>0.47916666666666663</v>
      </c>
      <c r="N44" s="41">
        <v>5</v>
      </c>
      <c r="O44" s="731" t="s">
        <v>35</v>
      </c>
      <c r="P44" s="732"/>
      <c r="Q44" s="732"/>
      <c r="R44" s="732"/>
      <c r="S44" s="732"/>
      <c r="T44" s="686"/>
      <c r="U44" s="713"/>
      <c r="V44" s="147"/>
      <c r="W44" s="689"/>
      <c r="X44" s="697"/>
      <c r="Y44" s="555"/>
      <c r="Z44" s="547"/>
      <c r="AA44" s="547"/>
      <c r="AB44" s="315"/>
      <c r="AC44" s="560"/>
      <c r="AD44" s="686"/>
      <c r="AE44" s="3"/>
    </row>
    <row r="45" spans="1:31" ht="10.15" customHeight="1" x14ac:dyDescent="0.25">
      <c r="A45" s="733">
        <f>C35</f>
        <v>0.47916666666666663</v>
      </c>
      <c r="B45" s="146" t="s">
        <v>12</v>
      </c>
      <c r="C45" s="688">
        <f>A45+D45/24/60</f>
        <v>0.50694444444444442</v>
      </c>
      <c r="D45" s="691">
        <v>40</v>
      </c>
      <c r="E45" s="156" t="s">
        <v>5</v>
      </c>
      <c r="F45" s="157"/>
      <c r="G45" s="157"/>
      <c r="H45" s="157"/>
      <c r="I45" s="251"/>
      <c r="J45" s="686"/>
      <c r="T45" s="686"/>
      <c r="U45" s="713"/>
      <c r="V45" s="147"/>
      <c r="W45" s="689"/>
      <c r="X45" s="697"/>
      <c r="Y45" s="555"/>
      <c r="Z45" s="547"/>
      <c r="AA45" s="547"/>
      <c r="AB45" s="315"/>
      <c r="AC45" s="560"/>
      <c r="AD45" s="686"/>
      <c r="AE45" s="3"/>
    </row>
    <row r="46" spans="1:31" ht="10.15" customHeight="1" x14ac:dyDescent="0.25">
      <c r="A46" s="713"/>
      <c r="B46" s="147"/>
      <c r="C46" s="689"/>
      <c r="D46" s="692"/>
      <c r="E46" s="158"/>
      <c r="F46" s="159"/>
      <c r="G46" s="159"/>
      <c r="H46" s="159"/>
      <c r="I46" s="252"/>
      <c r="J46" s="686"/>
      <c r="T46" s="686"/>
      <c r="U46" s="713"/>
      <c r="V46" s="147"/>
      <c r="W46" s="689"/>
      <c r="X46" s="697"/>
      <c r="Y46" s="555"/>
      <c r="Z46" s="547"/>
      <c r="AA46" s="547"/>
      <c r="AB46" s="315"/>
      <c r="AC46" s="560"/>
      <c r="AD46" s="686"/>
      <c r="AE46" s="3"/>
    </row>
    <row r="47" spans="1:31" ht="10.15" customHeight="1" x14ac:dyDescent="0.25">
      <c r="A47" s="713"/>
      <c r="B47" s="147"/>
      <c r="C47" s="689"/>
      <c r="D47" s="692"/>
      <c r="E47" s="158"/>
      <c r="F47" s="159"/>
      <c r="G47" s="159"/>
      <c r="H47" s="159"/>
      <c r="I47" s="252"/>
      <c r="J47" s="686"/>
      <c r="T47" s="686"/>
      <c r="U47" s="713"/>
      <c r="V47" s="147"/>
      <c r="W47" s="689"/>
      <c r="X47" s="697"/>
      <c r="Y47" s="555"/>
      <c r="Z47" s="547"/>
      <c r="AA47" s="547"/>
      <c r="AB47" s="315"/>
      <c r="AC47" s="560"/>
      <c r="AD47" s="686"/>
      <c r="AE47" s="3"/>
    </row>
    <row r="48" spans="1:31" ht="10.15" customHeight="1" x14ac:dyDescent="0.25">
      <c r="A48" s="713"/>
      <c r="B48" s="147"/>
      <c r="C48" s="689"/>
      <c r="D48" s="692"/>
      <c r="E48" s="158"/>
      <c r="F48" s="159"/>
      <c r="G48" s="159"/>
      <c r="H48" s="159"/>
      <c r="I48" s="252"/>
      <c r="J48" s="686"/>
      <c r="T48" s="686"/>
      <c r="U48" s="713"/>
      <c r="V48" s="147"/>
      <c r="W48" s="689"/>
      <c r="X48" s="697"/>
      <c r="Y48" s="555"/>
      <c r="Z48" s="547"/>
      <c r="AA48" s="547"/>
      <c r="AB48" s="315"/>
      <c r="AC48" s="560"/>
      <c r="AD48" s="686"/>
      <c r="AE48" s="3"/>
    </row>
    <row r="49" spans="1:31" ht="10.15" customHeight="1" x14ac:dyDescent="0.25">
      <c r="A49" s="713"/>
      <c r="B49" s="147"/>
      <c r="C49" s="689"/>
      <c r="D49" s="692"/>
      <c r="E49" s="158"/>
      <c r="F49" s="159"/>
      <c r="G49" s="159"/>
      <c r="H49" s="159"/>
      <c r="I49" s="252"/>
      <c r="J49" s="686"/>
      <c r="T49" s="686"/>
      <c r="U49" s="713"/>
      <c r="V49" s="147"/>
      <c r="W49" s="689"/>
      <c r="X49" s="697"/>
      <c r="Y49" s="555"/>
      <c r="Z49" s="547"/>
      <c r="AA49" s="547"/>
      <c r="AB49" s="315"/>
      <c r="AC49" s="560"/>
      <c r="AD49" s="686"/>
      <c r="AE49" s="3"/>
    </row>
    <row r="50" spans="1:31" ht="10.15" customHeight="1" x14ac:dyDescent="0.25">
      <c r="A50" s="713"/>
      <c r="B50" s="147"/>
      <c r="C50" s="689"/>
      <c r="D50" s="692"/>
      <c r="E50" s="158"/>
      <c r="F50" s="159"/>
      <c r="G50" s="159"/>
      <c r="H50" s="159"/>
      <c r="I50" s="252"/>
      <c r="J50" s="686"/>
      <c r="T50" s="686"/>
      <c r="U50" s="713"/>
      <c r="V50" s="147"/>
      <c r="W50" s="689"/>
      <c r="X50" s="697"/>
      <c r="Y50" s="555"/>
      <c r="Z50" s="547"/>
      <c r="AA50" s="547"/>
      <c r="AB50" s="315"/>
      <c r="AC50" s="560"/>
      <c r="AD50" s="686"/>
      <c r="AE50" s="3"/>
    </row>
    <row r="51" spans="1:31" ht="10.15" customHeight="1" thickBot="1" x14ac:dyDescent="0.3">
      <c r="A51" s="713"/>
      <c r="B51" s="147"/>
      <c r="C51" s="689"/>
      <c r="D51" s="692"/>
      <c r="E51" s="158"/>
      <c r="F51" s="159"/>
      <c r="G51" s="159"/>
      <c r="H51" s="159"/>
      <c r="I51" s="252"/>
      <c r="J51" s="686"/>
      <c r="T51" s="686"/>
      <c r="U51" s="734"/>
      <c r="V51" s="148"/>
      <c r="W51" s="690"/>
      <c r="X51" s="698"/>
      <c r="Y51" s="556"/>
      <c r="Z51" s="548"/>
      <c r="AA51" s="548"/>
      <c r="AB51" s="316"/>
      <c r="AC51" s="561"/>
      <c r="AD51" s="686"/>
      <c r="AE51" s="3"/>
    </row>
    <row r="52" spans="1:31" ht="10.15" customHeight="1" thickBot="1" x14ac:dyDescent="0.3">
      <c r="A52" s="734"/>
      <c r="B52" s="148"/>
      <c r="C52" s="690"/>
      <c r="D52" s="693"/>
      <c r="E52" s="160"/>
      <c r="F52" s="161"/>
      <c r="G52" s="161"/>
      <c r="H52" s="161"/>
      <c r="I52" s="253"/>
      <c r="J52" s="686"/>
      <c r="T52" s="687"/>
      <c r="U52" s="53">
        <f>W40</f>
        <v>0.50347222222222221</v>
      </c>
      <c r="V52" s="39" t="s">
        <v>12</v>
      </c>
      <c r="W52" s="40">
        <f>U52+X52/24/60</f>
        <v>0.50694444444444442</v>
      </c>
      <c r="X52" s="41">
        <v>5</v>
      </c>
      <c r="Y52" s="731" t="s">
        <v>35</v>
      </c>
      <c r="Z52" s="732"/>
      <c r="AA52" s="732"/>
      <c r="AB52" s="732"/>
      <c r="AC52" s="732"/>
      <c r="AD52" s="687"/>
      <c r="AE52" s="3"/>
    </row>
    <row r="53" spans="1:31" ht="10.15" customHeight="1" x14ac:dyDescent="0.25">
      <c r="A53" s="255">
        <f>C45</f>
        <v>0.50694444444444442</v>
      </c>
      <c r="B53" s="229" t="s">
        <v>12</v>
      </c>
      <c r="C53" s="232">
        <f>A53+D53/24/60</f>
        <v>0.52430555555555558</v>
      </c>
      <c r="D53" s="249">
        <v>25</v>
      </c>
      <c r="E53" s="694" t="s">
        <v>545</v>
      </c>
      <c r="F53" s="270" t="s">
        <v>185</v>
      </c>
      <c r="G53" s="270" t="s">
        <v>240</v>
      </c>
      <c r="H53" s="405" t="s">
        <v>186</v>
      </c>
      <c r="I53" s="405" t="s">
        <v>394</v>
      </c>
      <c r="J53" s="686"/>
      <c r="T53" s="7"/>
      <c r="AD53" s="3"/>
      <c r="AE53" s="3"/>
    </row>
    <row r="54" spans="1:31" ht="10.15" customHeight="1" x14ac:dyDescent="0.25">
      <c r="A54" s="255"/>
      <c r="B54" s="229"/>
      <c r="C54" s="232"/>
      <c r="D54" s="249"/>
      <c r="E54" s="694"/>
      <c r="F54" s="270"/>
      <c r="G54" s="270"/>
      <c r="H54" s="405"/>
      <c r="I54" s="405"/>
      <c r="J54" s="686"/>
      <c r="T54" s="7"/>
      <c r="U54" s="4"/>
      <c r="V54" s="5"/>
      <c r="W54" s="4"/>
      <c r="X54" s="3"/>
      <c r="Y54" s="6"/>
      <c r="Z54" s="6"/>
      <c r="AA54" s="6"/>
      <c r="AB54" s="6"/>
      <c r="AC54" s="6"/>
      <c r="AD54" s="3"/>
      <c r="AE54" s="3"/>
    </row>
    <row r="55" spans="1:31" ht="10.15" customHeight="1" x14ac:dyDescent="0.25">
      <c r="A55" s="255"/>
      <c r="B55" s="229"/>
      <c r="C55" s="232"/>
      <c r="D55" s="249"/>
      <c r="E55" s="694"/>
      <c r="F55" s="270"/>
      <c r="G55" s="270"/>
      <c r="H55" s="405"/>
      <c r="I55" s="405"/>
      <c r="J55" s="686"/>
      <c r="T55" s="7"/>
      <c r="U55" s="4"/>
      <c r="V55" s="5"/>
      <c r="W55" s="4"/>
      <c r="X55" s="3"/>
      <c r="Y55" s="6"/>
      <c r="Z55" s="6"/>
      <c r="AA55" s="6"/>
      <c r="AB55" s="6"/>
      <c r="AC55" s="6"/>
      <c r="AD55" s="3"/>
      <c r="AE55" s="3"/>
    </row>
    <row r="56" spans="1:31" ht="9.75" customHeight="1" x14ac:dyDescent="0.25">
      <c r="A56" s="255"/>
      <c r="B56" s="229"/>
      <c r="C56" s="232"/>
      <c r="D56" s="249"/>
      <c r="E56" s="694"/>
      <c r="F56" s="270"/>
      <c r="G56" s="270"/>
      <c r="H56" s="405"/>
      <c r="I56" s="405"/>
      <c r="J56" s="686"/>
      <c r="T56" s="7"/>
      <c r="U56" s="3"/>
      <c r="V56" s="3"/>
      <c r="W56" s="3"/>
      <c r="X56" s="3"/>
      <c r="Y56" s="6"/>
      <c r="Z56" s="6"/>
      <c r="AA56" s="6"/>
      <c r="AB56" s="6"/>
      <c r="AC56" s="6"/>
      <c r="AE56" s="3"/>
    </row>
    <row r="57" spans="1:31" ht="9.75" customHeight="1" thickBot="1" x14ac:dyDescent="0.3">
      <c r="A57" s="389"/>
      <c r="B57" s="230"/>
      <c r="C57" s="233"/>
      <c r="D57" s="250"/>
      <c r="E57" s="695"/>
      <c r="F57" s="271"/>
      <c r="G57" s="271"/>
      <c r="H57" s="406"/>
      <c r="I57" s="406"/>
      <c r="J57" s="686"/>
      <c r="T57" s="3"/>
      <c r="U57" s="3"/>
      <c r="V57" s="3"/>
      <c r="W57" s="3"/>
      <c r="X57" s="3"/>
      <c r="Y57" s="6"/>
      <c r="Z57" s="6"/>
      <c r="AA57" s="6"/>
      <c r="AB57" s="6"/>
      <c r="AC57" s="6"/>
      <c r="AE57" s="3"/>
    </row>
    <row r="58" spans="1:31" ht="9.75" customHeight="1" thickBot="1" x14ac:dyDescent="0.3">
      <c r="A58" s="38">
        <f>C53</f>
        <v>0.52430555555555558</v>
      </c>
      <c r="B58" s="39" t="s">
        <v>12</v>
      </c>
      <c r="C58" s="40">
        <f>A58+D58/24/60</f>
        <v>0.52777777777777779</v>
      </c>
      <c r="D58" s="41">
        <v>5</v>
      </c>
      <c r="E58" s="731" t="s">
        <v>35</v>
      </c>
      <c r="F58" s="732"/>
      <c r="G58" s="732"/>
      <c r="H58" s="732"/>
      <c r="I58" s="732"/>
      <c r="J58" s="686"/>
      <c r="U58" s="3"/>
      <c r="V58" s="3"/>
      <c r="W58" s="3"/>
      <c r="X58" s="3"/>
      <c r="Y58" s="6"/>
      <c r="Z58" s="6"/>
      <c r="AA58" s="6"/>
      <c r="AB58" s="6"/>
      <c r="AC58" s="6"/>
      <c r="AE58" s="3"/>
    </row>
    <row r="59" spans="1:31" ht="9.75" customHeight="1" x14ac:dyDescent="0.25">
      <c r="A59" s="294">
        <f>C58</f>
        <v>0.52777777777777779</v>
      </c>
      <c r="B59" s="146" t="s">
        <v>12</v>
      </c>
      <c r="C59" s="395">
        <f>A59+D59/24/60</f>
        <v>0.54166666666666663</v>
      </c>
      <c r="D59" s="481">
        <v>20</v>
      </c>
      <c r="E59" s="156" t="s">
        <v>546</v>
      </c>
      <c r="F59" s="157"/>
      <c r="G59" s="157"/>
      <c r="H59" s="157"/>
      <c r="I59" s="157"/>
      <c r="J59" s="686"/>
      <c r="U59" s="3"/>
      <c r="V59" s="3"/>
      <c r="W59" s="3"/>
      <c r="X59" s="3"/>
      <c r="Y59" s="6"/>
      <c r="Z59" s="6"/>
      <c r="AA59" s="6"/>
      <c r="AB59" s="6"/>
      <c r="AC59" s="6"/>
    </row>
    <row r="60" spans="1:31" ht="9.75" customHeight="1" x14ac:dyDescent="0.25">
      <c r="A60" s="295"/>
      <c r="B60" s="147"/>
      <c r="C60" s="396"/>
      <c r="D60" s="399"/>
      <c r="E60" s="158"/>
      <c r="F60" s="159"/>
      <c r="G60" s="159"/>
      <c r="H60" s="159"/>
      <c r="I60" s="159"/>
      <c r="J60" s="686"/>
      <c r="U60" s="3"/>
      <c r="V60" s="3"/>
      <c r="W60" s="3"/>
      <c r="X60" s="2"/>
      <c r="Y60" s="6"/>
      <c r="Z60" s="6"/>
      <c r="AA60" s="6"/>
      <c r="AB60" s="6"/>
      <c r="AC60" s="6"/>
    </row>
    <row r="61" spans="1:31" ht="9.75" customHeight="1" x14ac:dyDescent="0.25">
      <c r="A61" s="295"/>
      <c r="B61" s="147"/>
      <c r="C61" s="396"/>
      <c r="D61" s="399"/>
      <c r="E61" s="158"/>
      <c r="F61" s="159"/>
      <c r="G61" s="159"/>
      <c r="H61" s="159"/>
      <c r="I61" s="159"/>
      <c r="J61" s="686"/>
    </row>
    <row r="62" spans="1:31" ht="9.75" customHeight="1" thickBot="1" x14ac:dyDescent="0.3">
      <c r="A62" s="296"/>
      <c r="B62" s="148"/>
      <c r="C62" s="397"/>
      <c r="D62" s="400"/>
      <c r="E62" s="160"/>
      <c r="F62" s="161"/>
      <c r="G62" s="161"/>
      <c r="H62" s="161"/>
      <c r="I62" s="161"/>
      <c r="J62" s="687"/>
    </row>
  </sheetData>
  <mergeCells count="139">
    <mergeCell ref="AD1:AD52"/>
    <mergeCell ref="U1:AC1"/>
    <mergeCell ref="U18:U21"/>
    <mergeCell ref="V18:V21"/>
    <mergeCell ref="W18:W21"/>
    <mergeCell ref="X18:X21"/>
    <mergeCell ref="Y18:AC21"/>
    <mergeCell ref="O44:S44"/>
    <mergeCell ref="K1:S1"/>
    <mergeCell ref="N18:N21"/>
    <mergeCell ref="O18:S21"/>
    <mergeCell ref="R3:R17"/>
    <mergeCell ref="U3:U17"/>
    <mergeCell ref="V3:V17"/>
    <mergeCell ref="M3:M17"/>
    <mergeCell ref="N3:N17"/>
    <mergeCell ref="O22:O31"/>
    <mergeCell ref="AA3:AA17"/>
    <mergeCell ref="AA22:AA33"/>
    <mergeCell ref="Z40:Z51"/>
    <mergeCell ref="Y34:AC39"/>
    <mergeCell ref="AB3:AB17"/>
    <mergeCell ref="AC3:AC17"/>
    <mergeCell ref="K32:K35"/>
    <mergeCell ref="Y52:AC52"/>
    <mergeCell ref="W34:W39"/>
    <mergeCell ref="K18:K21"/>
    <mergeCell ref="L18:L21"/>
    <mergeCell ref="M18:M21"/>
    <mergeCell ref="U40:U51"/>
    <mergeCell ref="X40:X51"/>
    <mergeCell ref="V40:V51"/>
    <mergeCell ref="Q22:Q31"/>
    <mergeCell ref="U34:U39"/>
    <mergeCell ref="V34:V39"/>
    <mergeCell ref="N22:N31"/>
    <mergeCell ref="U22:U33"/>
    <mergeCell ref="V22:V33"/>
    <mergeCell ref="L32:L35"/>
    <mergeCell ref="M32:M35"/>
    <mergeCell ref="N32:N35"/>
    <mergeCell ref="O32:S35"/>
    <mergeCell ref="K36:K43"/>
    <mergeCell ref="L36:L43"/>
    <mergeCell ref="M36:M43"/>
    <mergeCell ref="N36:N43"/>
    <mergeCell ref="O36:O43"/>
    <mergeCell ref="P36:P43"/>
    <mergeCell ref="E22:E31"/>
    <mergeCell ref="C22:C31"/>
    <mergeCell ref="E32:I34"/>
    <mergeCell ref="F22:F31"/>
    <mergeCell ref="A22:A31"/>
    <mergeCell ref="I22:I31"/>
    <mergeCell ref="C59:C62"/>
    <mergeCell ref="D59:D62"/>
    <mergeCell ref="E59:I62"/>
    <mergeCell ref="E58:I58"/>
    <mergeCell ref="A53:A57"/>
    <mergeCell ref="B53:B57"/>
    <mergeCell ref="C53:C57"/>
    <mergeCell ref="D53:D57"/>
    <mergeCell ref="F53:F57"/>
    <mergeCell ref="G53:G57"/>
    <mergeCell ref="H53:H57"/>
    <mergeCell ref="I53:I57"/>
    <mergeCell ref="A59:A62"/>
    <mergeCell ref="B59:B62"/>
    <mergeCell ref="A45:A52"/>
    <mergeCell ref="B45:B52"/>
    <mergeCell ref="B32:B34"/>
    <mergeCell ref="AB22:AB33"/>
    <mergeCell ref="AC22:AC33"/>
    <mergeCell ref="AB40:AB51"/>
    <mergeCell ref="AC40:AC51"/>
    <mergeCell ref="Z22:Z33"/>
    <mergeCell ref="Y40:Y51"/>
    <mergeCell ref="AA40:AA51"/>
    <mergeCell ref="Y22:Y33"/>
    <mergeCell ref="Y3:Y17"/>
    <mergeCell ref="Z3:Z17"/>
    <mergeCell ref="B22:B31"/>
    <mergeCell ref="B35:B44"/>
    <mergeCell ref="C35:C44"/>
    <mergeCell ref="D35:D44"/>
    <mergeCell ref="A32:A34"/>
    <mergeCell ref="A18:A21"/>
    <mergeCell ref="B18:B21"/>
    <mergeCell ref="C18:C21"/>
    <mergeCell ref="D18:D21"/>
    <mergeCell ref="C32:C34"/>
    <mergeCell ref="D32:D34"/>
    <mergeCell ref="X34:X39"/>
    <mergeCell ref="P22:P31"/>
    <mergeCell ref="I35:I44"/>
    <mergeCell ref="H3:H17"/>
    <mergeCell ref="L22:L31"/>
    <mergeCell ref="M22:M31"/>
    <mergeCell ref="O3:O17"/>
    <mergeCell ref="X22:X33"/>
    <mergeCell ref="Q3:Q17"/>
    <mergeCell ref="K22:K31"/>
    <mergeCell ref="R22:R31"/>
    <mergeCell ref="S22:S31"/>
    <mergeCell ref="I3:I17"/>
    <mergeCell ref="W40:W51"/>
    <mergeCell ref="X3:X17"/>
    <mergeCell ref="K3:K17"/>
    <mergeCell ref="P3:P17"/>
    <mergeCell ref="S3:S17"/>
    <mergeCell ref="W22:W33"/>
    <mergeCell ref="H22:H31"/>
    <mergeCell ref="Q36:Q43"/>
    <mergeCell ref="R36:R43"/>
    <mergeCell ref="S36:S43"/>
    <mergeCell ref="J1:J62"/>
    <mergeCell ref="L3:L17"/>
    <mergeCell ref="W3:W17"/>
    <mergeCell ref="A1:I1"/>
    <mergeCell ref="C45:C52"/>
    <mergeCell ref="D45:D52"/>
    <mergeCell ref="E53:E57"/>
    <mergeCell ref="E45:I52"/>
    <mergeCell ref="T1:T52"/>
    <mergeCell ref="D3:D17"/>
    <mergeCell ref="E35:E44"/>
    <mergeCell ref="F3:F17"/>
    <mergeCell ref="G35:G44"/>
    <mergeCell ref="F35:F44"/>
    <mergeCell ref="G3:G17"/>
    <mergeCell ref="G22:G31"/>
    <mergeCell ref="D22:D31"/>
    <mergeCell ref="H35:H44"/>
    <mergeCell ref="E18:I21"/>
    <mergeCell ref="E3:E17"/>
    <mergeCell ref="C3:C17"/>
    <mergeCell ref="A3:A17"/>
    <mergeCell ref="B3:B17"/>
    <mergeCell ref="A35:A44"/>
  </mergeCells>
  <pageMargins left="0.25" right="0.25" top="0.25" bottom="0.25" header="0" footer="0"/>
  <pageSetup scale="2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AF0E1-8F26-4538-ACF3-B98F8DDF6B27}">
  <dimension ref="A1:G109"/>
  <sheetViews>
    <sheetView topLeftCell="A88" workbookViewId="0">
      <selection activeCell="J109" sqref="J109"/>
    </sheetView>
  </sheetViews>
  <sheetFormatPr defaultRowHeight="15" x14ac:dyDescent="0.25"/>
  <cols>
    <col min="1" max="1" width="9.42578125" bestFit="1" customWidth="1"/>
    <col min="2" max="2" width="2.5703125" style="1" customWidth="1"/>
    <col min="3" max="3" width="9.42578125" bestFit="1" customWidth="1"/>
    <col min="4" max="4" width="6.5703125" style="1" customWidth="1"/>
    <col min="5" max="5" width="6.5703125" style="7" customWidth="1"/>
    <col min="6" max="6" width="44.140625" style="7" customWidth="1"/>
    <col min="7" max="7" width="50.140625" style="7" customWidth="1"/>
  </cols>
  <sheetData>
    <row r="1" spans="1:7" ht="27" thickBot="1" x14ac:dyDescent="0.3">
      <c r="A1" s="50" t="s">
        <v>465</v>
      </c>
      <c r="B1" s="23"/>
      <c r="C1" s="51" t="s">
        <v>467</v>
      </c>
      <c r="D1" s="23" t="s">
        <v>9</v>
      </c>
      <c r="E1" s="23" t="s">
        <v>10</v>
      </c>
      <c r="F1" s="23" t="s">
        <v>11</v>
      </c>
      <c r="G1" s="23" t="s">
        <v>512</v>
      </c>
    </row>
    <row r="2" spans="1:7" x14ac:dyDescent="0.25">
      <c r="A2" s="281">
        <v>0.33333333333333331</v>
      </c>
      <c r="B2" s="146" t="s">
        <v>12</v>
      </c>
      <c r="C2" s="688">
        <f>A2+D2/24/60</f>
        <v>0.40625</v>
      </c>
      <c r="D2" s="696">
        <v>105</v>
      </c>
      <c r="E2" s="743" t="s">
        <v>516</v>
      </c>
      <c r="F2" s="746" t="s">
        <v>510</v>
      </c>
      <c r="G2" s="740" t="s">
        <v>511</v>
      </c>
    </row>
    <row r="3" spans="1:7" x14ac:dyDescent="0.25">
      <c r="A3" s="282"/>
      <c r="B3" s="147"/>
      <c r="C3" s="689"/>
      <c r="D3" s="697"/>
      <c r="E3" s="744"/>
      <c r="F3" s="747"/>
      <c r="G3" s="741"/>
    </row>
    <row r="4" spans="1:7" x14ac:dyDescent="0.25">
      <c r="A4" s="282"/>
      <c r="B4" s="147"/>
      <c r="C4" s="689"/>
      <c r="D4" s="697"/>
      <c r="E4" s="744"/>
      <c r="F4" s="747"/>
      <c r="G4" s="741"/>
    </row>
    <row r="5" spans="1:7" x14ac:dyDescent="0.25">
      <c r="A5" s="282"/>
      <c r="B5" s="147"/>
      <c r="C5" s="689"/>
      <c r="D5" s="697"/>
      <c r="E5" s="744"/>
      <c r="F5" s="747"/>
      <c r="G5" s="741"/>
    </row>
    <row r="6" spans="1:7" x14ac:dyDescent="0.25">
      <c r="A6" s="282"/>
      <c r="B6" s="147"/>
      <c r="C6" s="689"/>
      <c r="D6" s="697"/>
      <c r="E6" s="744"/>
      <c r="F6" s="747"/>
      <c r="G6" s="741"/>
    </row>
    <row r="7" spans="1:7" x14ac:dyDescent="0.25">
      <c r="A7" s="282"/>
      <c r="B7" s="147"/>
      <c r="C7" s="689"/>
      <c r="D7" s="697"/>
      <c r="E7" s="744"/>
      <c r="F7" s="747"/>
      <c r="G7" s="741"/>
    </row>
    <row r="8" spans="1:7" x14ac:dyDescent="0.25">
      <c r="A8" s="282"/>
      <c r="B8" s="147"/>
      <c r="C8" s="689"/>
      <c r="D8" s="697"/>
      <c r="E8" s="744"/>
      <c r="F8" s="747"/>
      <c r="G8" s="741"/>
    </row>
    <row r="9" spans="1:7" x14ac:dyDescent="0.25">
      <c r="A9" s="282"/>
      <c r="B9" s="147"/>
      <c r="C9" s="689"/>
      <c r="D9" s="697"/>
      <c r="E9" s="744"/>
      <c r="F9" s="747"/>
      <c r="G9" s="741"/>
    </row>
    <row r="10" spans="1:7" x14ac:dyDescent="0.25">
      <c r="A10" s="282"/>
      <c r="B10" s="147"/>
      <c r="C10" s="689"/>
      <c r="D10" s="697"/>
      <c r="E10" s="744"/>
      <c r="F10" s="747"/>
      <c r="G10" s="741"/>
    </row>
    <row r="11" spans="1:7" x14ac:dyDescent="0.25">
      <c r="A11" s="282"/>
      <c r="B11" s="147"/>
      <c r="C11" s="689"/>
      <c r="D11" s="697"/>
      <c r="E11" s="744"/>
      <c r="F11" s="747"/>
      <c r="G11" s="741"/>
    </row>
    <row r="12" spans="1:7" x14ac:dyDescent="0.25">
      <c r="A12" s="282"/>
      <c r="B12" s="147"/>
      <c r="C12" s="689"/>
      <c r="D12" s="697"/>
      <c r="E12" s="744"/>
      <c r="F12" s="747"/>
      <c r="G12" s="741"/>
    </row>
    <row r="13" spans="1:7" x14ac:dyDescent="0.25">
      <c r="A13" s="282"/>
      <c r="B13" s="147"/>
      <c r="C13" s="689"/>
      <c r="D13" s="697"/>
      <c r="E13" s="744"/>
      <c r="F13" s="747"/>
      <c r="G13" s="741"/>
    </row>
    <row r="14" spans="1:7" x14ac:dyDescent="0.25">
      <c r="A14" s="282"/>
      <c r="B14" s="147"/>
      <c r="C14" s="689"/>
      <c r="D14" s="697"/>
      <c r="E14" s="744"/>
      <c r="F14" s="747"/>
      <c r="G14" s="741"/>
    </row>
    <row r="15" spans="1:7" x14ac:dyDescent="0.25">
      <c r="A15" s="282"/>
      <c r="B15" s="147"/>
      <c r="C15" s="689"/>
      <c r="D15" s="697"/>
      <c r="E15" s="744"/>
      <c r="F15" s="747"/>
      <c r="G15" s="741"/>
    </row>
    <row r="16" spans="1:7" x14ac:dyDescent="0.25">
      <c r="A16" s="282"/>
      <c r="B16" s="147"/>
      <c r="C16" s="689"/>
      <c r="D16" s="697"/>
      <c r="E16" s="744"/>
      <c r="F16" s="747"/>
      <c r="G16" s="741"/>
    </row>
    <row r="17" spans="1:7" x14ac:dyDescent="0.25">
      <c r="A17" s="282"/>
      <c r="B17" s="147"/>
      <c r="C17" s="689"/>
      <c r="D17" s="697"/>
      <c r="E17" s="744"/>
      <c r="F17" s="747"/>
      <c r="G17" s="741"/>
    </row>
    <row r="18" spans="1:7" x14ac:dyDescent="0.25">
      <c r="A18" s="282"/>
      <c r="B18" s="147"/>
      <c r="C18" s="689"/>
      <c r="D18" s="697"/>
      <c r="E18" s="744"/>
      <c r="F18" s="747"/>
      <c r="G18" s="741"/>
    </row>
    <row r="19" spans="1:7" x14ac:dyDescent="0.25">
      <c r="A19" s="282"/>
      <c r="B19" s="147"/>
      <c r="C19" s="689"/>
      <c r="D19" s="697"/>
      <c r="E19" s="744"/>
      <c r="F19" s="747"/>
      <c r="G19" s="741"/>
    </row>
    <row r="20" spans="1:7" x14ac:dyDescent="0.25">
      <c r="A20" s="282"/>
      <c r="B20" s="147"/>
      <c r="C20" s="689"/>
      <c r="D20" s="697"/>
      <c r="E20" s="744"/>
      <c r="F20" s="747"/>
      <c r="G20" s="741"/>
    </row>
    <row r="21" spans="1:7" x14ac:dyDescent="0.25">
      <c r="A21" s="282"/>
      <c r="B21" s="147"/>
      <c r="C21" s="689"/>
      <c r="D21" s="697"/>
      <c r="E21" s="744"/>
      <c r="F21" s="747"/>
      <c r="G21" s="741"/>
    </row>
    <row r="22" spans="1:7" ht="15.75" thickBot="1" x14ac:dyDescent="0.3">
      <c r="A22" s="283"/>
      <c r="B22" s="148"/>
      <c r="C22" s="690"/>
      <c r="D22" s="698"/>
      <c r="E22" s="745"/>
      <c r="F22" s="748"/>
      <c r="G22" s="742"/>
    </row>
    <row r="23" spans="1:7" x14ac:dyDescent="0.25">
      <c r="A23" s="294">
        <f>C2</f>
        <v>0.40625</v>
      </c>
      <c r="B23" s="146" t="s">
        <v>12</v>
      </c>
      <c r="C23" s="395">
        <f>A23+D23/24/60</f>
        <v>0.42708333333333331</v>
      </c>
      <c r="D23" s="481">
        <v>30</v>
      </c>
      <c r="E23" s="156" t="s">
        <v>5</v>
      </c>
      <c r="F23" s="157"/>
      <c r="G23" s="157"/>
    </row>
    <row r="24" spans="1:7" x14ac:dyDescent="0.25">
      <c r="A24" s="295"/>
      <c r="B24" s="147"/>
      <c r="C24" s="396"/>
      <c r="D24" s="399"/>
      <c r="E24" s="158"/>
      <c r="F24" s="159"/>
      <c r="G24" s="159"/>
    </row>
    <row r="25" spans="1:7" x14ac:dyDescent="0.25">
      <c r="A25" s="295"/>
      <c r="B25" s="147"/>
      <c r="C25" s="396"/>
      <c r="D25" s="399"/>
      <c r="E25" s="158"/>
      <c r="F25" s="159"/>
      <c r="G25" s="159"/>
    </row>
    <row r="26" spans="1:7" x14ac:dyDescent="0.25">
      <c r="A26" s="295"/>
      <c r="B26" s="147"/>
      <c r="C26" s="396"/>
      <c r="D26" s="399"/>
      <c r="E26" s="158"/>
      <c r="F26" s="159"/>
      <c r="G26" s="159"/>
    </row>
    <row r="27" spans="1:7" x14ac:dyDescent="0.25">
      <c r="A27" s="295"/>
      <c r="B27" s="147"/>
      <c r="C27" s="396"/>
      <c r="D27" s="399"/>
      <c r="E27" s="158"/>
      <c r="F27" s="159"/>
      <c r="G27" s="159"/>
    </row>
    <row r="28" spans="1:7" ht="15.75" thickBot="1" x14ac:dyDescent="0.3">
      <c r="A28" s="296"/>
      <c r="B28" s="148"/>
      <c r="C28" s="397"/>
      <c r="D28" s="400"/>
      <c r="E28" s="160"/>
      <c r="F28" s="161"/>
      <c r="G28" s="161"/>
    </row>
    <row r="29" spans="1:7" ht="15" customHeight="1" x14ac:dyDescent="0.25">
      <c r="A29" s="730">
        <f>C23</f>
        <v>0.42708333333333331</v>
      </c>
      <c r="B29" s="146" t="s">
        <v>12</v>
      </c>
      <c r="C29" s="688">
        <f>A29+D29/24/60</f>
        <v>0.5</v>
      </c>
      <c r="D29" s="691">
        <v>105</v>
      </c>
      <c r="E29" s="743" t="s">
        <v>516</v>
      </c>
      <c r="F29" s="746" t="s">
        <v>513</v>
      </c>
      <c r="G29" s="740" t="s">
        <v>511</v>
      </c>
    </row>
    <row r="30" spans="1:7" x14ac:dyDescent="0.25">
      <c r="A30" s="724"/>
      <c r="B30" s="147"/>
      <c r="C30" s="689"/>
      <c r="D30" s="692"/>
      <c r="E30" s="744"/>
      <c r="F30" s="747"/>
      <c r="G30" s="741"/>
    </row>
    <row r="31" spans="1:7" x14ac:dyDescent="0.25">
      <c r="A31" s="724"/>
      <c r="B31" s="147"/>
      <c r="C31" s="689"/>
      <c r="D31" s="692"/>
      <c r="E31" s="744"/>
      <c r="F31" s="747"/>
      <c r="G31" s="741"/>
    </row>
    <row r="32" spans="1:7" x14ac:dyDescent="0.25">
      <c r="A32" s="724"/>
      <c r="B32" s="147"/>
      <c r="C32" s="689"/>
      <c r="D32" s="692"/>
      <c r="E32" s="744"/>
      <c r="F32" s="747"/>
      <c r="G32" s="741"/>
    </row>
    <row r="33" spans="1:7" x14ac:dyDescent="0.25">
      <c r="A33" s="724"/>
      <c r="B33" s="147"/>
      <c r="C33" s="689"/>
      <c r="D33" s="692"/>
      <c r="E33" s="744"/>
      <c r="F33" s="747"/>
      <c r="G33" s="741"/>
    </row>
    <row r="34" spans="1:7" x14ac:dyDescent="0.25">
      <c r="A34" s="724"/>
      <c r="B34" s="147"/>
      <c r="C34" s="689"/>
      <c r="D34" s="692"/>
      <c r="E34" s="744"/>
      <c r="F34" s="747"/>
      <c r="G34" s="741"/>
    </row>
    <row r="35" spans="1:7" x14ac:dyDescent="0.25">
      <c r="A35" s="724"/>
      <c r="B35" s="147"/>
      <c r="C35" s="689"/>
      <c r="D35" s="692"/>
      <c r="E35" s="744"/>
      <c r="F35" s="747"/>
      <c r="G35" s="741"/>
    </row>
    <row r="36" spans="1:7" x14ac:dyDescent="0.25">
      <c r="A36" s="724"/>
      <c r="B36" s="147"/>
      <c r="C36" s="689"/>
      <c r="D36" s="692"/>
      <c r="E36" s="744"/>
      <c r="F36" s="747"/>
      <c r="G36" s="741"/>
    </row>
    <row r="37" spans="1:7" x14ac:dyDescent="0.25">
      <c r="A37" s="724"/>
      <c r="B37" s="147"/>
      <c r="C37" s="689"/>
      <c r="D37" s="692"/>
      <c r="E37" s="744"/>
      <c r="F37" s="747"/>
      <c r="G37" s="741"/>
    </row>
    <row r="38" spans="1:7" x14ac:dyDescent="0.25">
      <c r="A38" s="724"/>
      <c r="B38" s="147"/>
      <c r="C38" s="689"/>
      <c r="D38" s="692"/>
      <c r="E38" s="744"/>
      <c r="F38" s="747"/>
      <c r="G38" s="741"/>
    </row>
    <row r="39" spans="1:7" x14ac:dyDescent="0.25">
      <c r="A39" s="724"/>
      <c r="B39" s="147"/>
      <c r="C39" s="689"/>
      <c r="D39" s="692"/>
      <c r="E39" s="744"/>
      <c r="F39" s="747"/>
      <c r="G39" s="741"/>
    </row>
    <row r="40" spans="1:7" x14ac:dyDescent="0.25">
      <c r="A40" s="724"/>
      <c r="B40" s="147"/>
      <c r="C40" s="689"/>
      <c r="D40" s="692"/>
      <c r="E40" s="744"/>
      <c r="F40" s="747"/>
      <c r="G40" s="741"/>
    </row>
    <row r="41" spans="1:7" x14ac:dyDescent="0.25">
      <c r="A41" s="724"/>
      <c r="B41" s="147"/>
      <c r="C41" s="689"/>
      <c r="D41" s="692"/>
      <c r="E41" s="744"/>
      <c r="F41" s="747"/>
      <c r="G41" s="741"/>
    </row>
    <row r="42" spans="1:7" x14ac:dyDescent="0.25">
      <c r="A42" s="724"/>
      <c r="B42" s="147"/>
      <c r="C42" s="689"/>
      <c r="D42" s="692"/>
      <c r="E42" s="744"/>
      <c r="F42" s="747"/>
      <c r="G42" s="741"/>
    </row>
    <row r="43" spans="1:7" x14ac:dyDescent="0.25">
      <c r="A43" s="724"/>
      <c r="B43" s="147"/>
      <c r="C43" s="689"/>
      <c r="D43" s="692"/>
      <c r="E43" s="744"/>
      <c r="F43" s="747"/>
      <c r="G43" s="741"/>
    </row>
    <row r="44" spans="1:7" x14ac:dyDescent="0.25">
      <c r="A44" s="724"/>
      <c r="B44" s="147"/>
      <c r="C44" s="689"/>
      <c r="D44" s="692"/>
      <c r="E44" s="744"/>
      <c r="F44" s="747"/>
      <c r="G44" s="741"/>
    </row>
    <row r="45" spans="1:7" x14ac:dyDescent="0.25">
      <c r="A45" s="724"/>
      <c r="B45" s="147"/>
      <c r="C45" s="689"/>
      <c r="D45" s="692"/>
      <c r="E45" s="744"/>
      <c r="F45" s="747"/>
      <c r="G45" s="741"/>
    </row>
    <row r="46" spans="1:7" x14ac:dyDescent="0.25">
      <c r="A46" s="724"/>
      <c r="B46" s="147"/>
      <c r="C46" s="689"/>
      <c r="D46" s="692"/>
      <c r="E46" s="744"/>
      <c r="F46" s="747"/>
      <c r="G46" s="741"/>
    </row>
    <row r="47" spans="1:7" x14ac:dyDescent="0.25">
      <c r="A47" s="724"/>
      <c r="B47" s="147"/>
      <c r="C47" s="689"/>
      <c r="D47" s="692"/>
      <c r="E47" s="744"/>
      <c r="F47" s="747"/>
      <c r="G47" s="741"/>
    </row>
    <row r="48" spans="1:7" x14ac:dyDescent="0.25">
      <c r="A48" s="724"/>
      <c r="B48" s="147"/>
      <c r="C48" s="689"/>
      <c r="D48" s="692"/>
      <c r="E48" s="744"/>
      <c r="F48" s="747"/>
      <c r="G48" s="741"/>
    </row>
    <row r="49" spans="1:7" ht="15.75" thickBot="1" x14ac:dyDescent="0.3">
      <c r="A49" s="728"/>
      <c r="B49" s="207"/>
      <c r="C49" s="729"/>
      <c r="D49" s="702"/>
      <c r="E49" s="745"/>
      <c r="F49" s="748"/>
      <c r="G49" s="742"/>
    </row>
    <row r="50" spans="1:7" x14ac:dyDescent="0.25">
      <c r="A50" s="723">
        <f>C29</f>
        <v>0.5</v>
      </c>
      <c r="B50" s="189" t="s">
        <v>12</v>
      </c>
      <c r="C50" s="726">
        <f>A50+D50/24/60</f>
        <v>0.54166666666666663</v>
      </c>
      <c r="D50" s="727">
        <v>60</v>
      </c>
      <c r="E50" s="156" t="s">
        <v>51</v>
      </c>
      <c r="F50" s="157"/>
      <c r="G50" s="157"/>
    </row>
    <row r="51" spans="1:7" x14ac:dyDescent="0.25">
      <c r="A51" s="724"/>
      <c r="B51" s="147"/>
      <c r="C51" s="689"/>
      <c r="D51" s="692"/>
      <c r="E51" s="158"/>
      <c r="F51" s="159"/>
      <c r="G51" s="159"/>
    </row>
    <row r="52" spans="1:7" x14ac:dyDescent="0.25">
      <c r="A52" s="724"/>
      <c r="B52" s="147"/>
      <c r="C52" s="689"/>
      <c r="D52" s="692"/>
      <c r="E52" s="158"/>
      <c r="F52" s="159"/>
      <c r="G52" s="159"/>
    </row>
    <row r="53" spans="1:7" x14ac:dyDescent="0.25">
      <c r="A53" s="724"/>
      <c r="B53" s="147"/>
      <c r="C53" s="689"/>
      <c r="D53" s="692"/>
      <c r="E53" s="158"/>
      <c r="F53" s="159"/>
      <c r="G53" s="159"/>
    </row>
    <row r="54" spans="1:7" x14ac:dyDescent="0.25">
      <c r="A54" s="724"/>
      <c r="B54" s="147"/>
      <c r="C54" s="689"/>
      <c r="D54" s="692"/>
      <c r="E54" s="158"/>
      <c r="F54" s="159"/>
      <c r="G54" s="159"/>
    </row>
    <row r="55" spans="1:7" x14ac:dyDescent="0.25">
      <c r="A55" s="724"/>
      <c r="B55" s="147"/>
      <c r="C55" s="689"/>
      <c r="D55" s="692"/>
      <c r="E55" s="158"/>
      <c r="F55" s="159"/>
      <c r="G55" s="159"/>
    </row>
    <row r="56" spans="1:7" x14ac:dyDescent="0.25">
      <c r="A56" s="724"/>
      <c r="B56" s="147"/>
      <c r="C56" s="689"/>
      <c r="D56" s="692"/>
      <c r="E56" s="158"/>
      <c r="F56" s="159"/>
      <c r="G56" s="159"/>
    </row>
    <row r="57" spans="1:7" x14ac:dyDescent="0.25">
      <c r="A57" s="724"/>
      <c r="B57" s="147"/>
      <c r="C57" s="689"/>
      <c r="D57" s="692"/>
      <c r="E57" s="158"/>
      <c r="F57" s="159"/>
      <c r="G57" s="159"/>
    </row>
    <row r="58" spans="1:7" x14ac:dyDescent="0.25">
      <c r="A58" s="724"/>
      <c r="B58" s="147"/>
      <c r="C58" s="689"/>
      <c r="D58" s="692"/>
      <c r="E58" s="158"/>
      <c r="F58" s="159"/>
      <c r="G58" s="159"/>
    </row>
    <row r="59" spans="1:7" x14ac:dyDescent="0.25">
      <c r="A59" s="724"/>
      <c r="B59" s="147"/>
      <c r="C59" s="689"/>
      <c r="D59" s="692"/>
      <c r="E59" s="158"/>
      <c r="F59" s="159"/>
      <c r="G59" s="159"/>
    </row>
    <row r="60" spans="1:7" x14ac:dyDescent="0.25">
      <c r="A60" s="724"/>
      <c r="B60" s="147"/>
      <c r="C60" s="689"/>
      <c r="D60" s="692"/>
      <c r="E60" s="158"/>
      <c r="F60" s="159"/>
      <c r="G60" s="159"/>
    </row>
    <row r="61" spans="1:7" ht="15.75" thickBot="1" x14ac:dyDescent="0.3">
      <c r="A61" s="728"/>
      <c r="B61" s="207"/>
      <c r="C61" s="729"/>
      <c r="D61" s="702"/>
      <c r="E61" s="160"/>
      <c r="F61" s="161"/>
      <c r="G61" s="161"/>
    </row>
    <row r="62" spans="1:7" ht="15" customHeight="1" x14ac:dyDescent="0.25">
      <c r="A62" s="723">
        <f>C50</f>
        <v>0.54166666666666663</v>
      </c>
      <c r="B62" s="189" t="s">
        <v>12</v>
      </c>
      <c r="C62" s="726">
        <f>A62+D62/24/60</f>
        <v>0.61458333333333326</v>
      </c>
      <c r="D62" s="727">
        <v>105</v>
      </c>
      <c r="E62" s="743" t="s">
        <v>516</v>
      </c>
      <c r="F62" s="746" t="s">
        <v>514</v>
      </c>
      <c r="G62" s="740" t="s">
        <v>511</v>
      </c>
    </row>
    <row r="63" spans="1:7" x14ac:dyDescent="0.25">
      <c r="A63" s="724"/>
      <c r="B63" s="147"/>
      <c r="C63" s="689"/>
      <c r="D63" s="692"/>
      <c r="E63" s="744"/>
      <c r="F63" s="747"/>
      <c r="G63" s="741"/>
    </row>
    <row r="64" spans="1:7" x14ac:dyDescent="0.25">
      <c r="A64" s="724"/>
      <c r="B64" s="147"/>
      <c r="C64" s="689"/>
      <c r="D64" s="692"/>
      <c r="E64" s="744"/>
      <c r="F64" s="747"/>
      <c r="G64" s="741"/>
    </row>
    <row r="65" spans="1:7" x14ac:dyDescent="0.25">
      <c r="A65" s="724"/>
      <c r="B65" s="147"/>
      <c r="C65" s="689"/>
      <c r="D65" s="692"/>
      <c r="E65" s="744"/>
      <c r="F65" s="747"/>
      <c r="G65" s="741"/>
    </row>
    <row r="66" spans="1:7" x14ac:dyDescent="0.25">
      <c r="A66" s="724"/>
      <c r="B66" s="147"/>
      <c r="C66" s="689"/>
      <c r="D66" s="692"/>
      <c r="E66" s="744"/>
      <c r="F66" s="747"/>
      <c r="G66" s="741"/>
    </row>
    <row r="67" spans="1:7" x14ac:dyDescent="0.25">
      <c r="A67" s="724"/>
      <c r="B67" s="147"/>
      <c r="C67" s="689"/>
      <c r="D67" s="692"/>
      <c r="E67" s="744"/>
      <c r="F67" s="747"/>
      <c r="G67" s="741"/>
    </row>
    <row r="68" spans="1:7" x14ac:dyDescent="0.25">
      <c r="A68" s="724"/>
      <c r="B68" s="147"/>
      <c r="C68" s="689"/>
      <c r="D68" s="692"/>
      <c r="E68" s="744"/>
      <c r="F68" s="747"/>
      <c r="G68" s="741"/>
    </row>
    <row r="69" spans="1:7" x14ac:dyDescent="0.25">
      <c r="A69" s="724"/>
      <c r="B69" s="147"/>
      <c r="C69" s="689"/>
      <c r="D69" s="692"/>
      <c r="E69" s="744"/>
      <c r="F69" s="747"/>
      <c r="G69" s="741"/>
    </row>
    <row r="70" spans="1:7" x14ac:dyDescent="0.25">
      <c r="A70" s="724"/>
      <c r="B70" s="147"/>
      <c r="C70" s="689"/>
      <c r="D70" s="692"/>
      <c r="E70" s="744"/>
      <c r="F70" s="747"/>
      <c r="G70" s="741"/>
    </row>
    <row r="71" spans="1:7" x14ac:dyDescent="0.25">
      <c r="A71" s="724"/>
      <c r="B71" s="147"/>
      <c r="C71" s="689"/>
      <c r="D71" s="692"/>
      <c r="E71" s="744"/>
      <c r="F71" s="747"/>
      <c r="G71" s="741"/>
    </row>
    <row r="72" spans="1:7" x14ac:dyDescent="0.25">
      <c r="A72" s="724"/>
      <c r="B72" s="147"/>
      <c r="C72" s="689"/>
      <c r="D72" s="692"/>
      <c r="E72" s="744"/>
      <c r="F72" s="747"/>
      <c r="G72" s="741"/>
    </row>
    <row r="73" spans="1:7" x14ac:dyDescent="0.25">
      <c r="A73" s="724"/>
      <c r="B73" s="147"/>
      <c r="C73" s="689"/>
      <c r="D73" s="692"/>
      <c r="E73" s="744"/>
      <c r="F73" s="747"/>
      <c r="G73" s="741"/>
    </row>
    <row r="74" spans="1:7" x14ac:dyDescent="0.25">
      <c r="A74" s="724"/>
      <c r="B74" s="147"/>
      <c r="C74" s="689"/>
      <c r="D74" s="692"/>
      <c r="E74" s="744"/>
      <c r="F74" s="747"/>
      <c r="G74" s="741"/>
    </row>
    <row r="75" spans="1:7" x14ac:dyDescent="0.25">
      <c r="A75" s="724"/>
      <c r="B75" s="147"/>
      <c r="C75" s="689"/>
      <c r="D75" s="692"/>
      <c r="E75" s="744"/>
      <c r="F75" s="747"/>
      <c r="G75" s="741"/>
    </row>
    <row r="76" spans="1:7" x14ac:dyDescent="0.25">
      <c r="A76" s="724"/>
      <c r="B76" s="147"/>
      <c r="C76" s="689"/>
      <c r="D76" s="692"/>
      <c r="E76" s="744"/>
      <c r="F76" s="747"/>
      <c r="G76" s="741"/>
    </row>
    <row r="77" spans="1:7" x14ac:dyDescent="0.25">
      <c r="A77" s="724"/>
      <c r="B77" s="147"/>
      <c r="C77" s="689"/>
      <c r="D77" s="692"/>
      <c r="E77" s="744"/>
      <c r="F77" s="747"/>
      <c r="G77" s="741"/>
    </row>
    <row r="78" spans="1:7" x14ac:dyDescent="0.25">
      <c r="A78" s="724"/>
      <c r="B78" s="147"/>
      <c r="C78" s="689"/>
      <c r="D78" s="692"/>
      <c r="E78" s="744"/>
      <c r="F78" s="747"/>
      <c r="G78" s="741"/>
    </row>
    <row r="79" spans="1:7" x14ac:dyDescent="0.25">
      <c r="A79" s="724"/>
      <c r="B79" s="147"/>
      <c r="C79" s="689"/>
      <c r="D79" s="692"/>
      <c r="E79" s="744"/>
      <c r="F79" s="747"/>
      <c r="G79" s="741"/>
    </row>
    <row r="80" spans="1:7" x14ac:dyDescent="0.25">
      <c r="A80" s="724"/>
      <c r="B80" s="147"/>
      <c r="C80" s="689"/>
      <c r="D80" s="692"/>
      <c r="E80" s="744"/>
      <c r="F80" s="747"/>
      <c r="G80" s="741"/>
    </row>
    <row r="81" spans="1:7" x14ac:dyDescent="0.25">
      <c r="A81" s="724"/>
      <c r="B81" s="147"/>
      <c r="C81" s="689"/>
      <c r="D81" s="692"/>
      <c r="E81" s="744"/>
      <c r="F81" s="747"/>
      <c r="G81" s="741"/>
    </row>
    <row r="82" spans="1:7" ht="15.75" thickBot="1" x14ac:dyDescent="0.3">
      <c r="A82" s="725"/>
      <c r="B82" s="148"/>
      <c r="C82" s="690"/>
      <c r="D82" s="693"/>
      <c r="E82" s="745"/>
      <c r="F82" s="748"/>
      <c r="G82" s="742"/>
    </row>
    <row r="83" spans="1:7" x14ac:dyDescent="0.25">
      <c r="A83" s="723">
        <f>C62</f>
        <v>0.61458333333333326</v>
      </c>
      <c r="B83" s="189" t="s">
        <v>12</v>
      </c>
      <c r="C83" s="726">
        <f>A83+D83/24/60</f>
        <v>0.63541666666666663</v>
      </c>
      <c r="D83" s="727">
        <v>30</v>
      </c>
      <c r="E83" s="156" t="s">
        <v>5</v>
      </c>
      <c r="F83" s="157"/>
      <c r="G83" s="157"/>
    </row>
    <row r="84" spans="1:7" x14ac:dyDescent="0.25">
      <c r="A84" s="724"/>
      <c r="B84" s="147"/>
      <c r="C84" s="689"/>
      <c r="D84" s="692"/>
      <c r="E84" s="158"/>
      <c r="F84" s="159"/>
      <c r="G84" s="159"/>
    </row>
    <row r="85" spans="1:7" x14ac:dyDescent="0.25">
      <c r="A85" s="724"/>
      <c r="B85" s="147"/>
      <c r="C85" s="689"/>
      <c r="D85" s="692"/>
      <c r="E85" s="158"/>
      <c r="F85" s="159"/>
      <c r="G85" s="159"/>
    </row>
    <row r="86" spans="1:7" x14ac:dyDescent="0.25">
      <c r="A86" s="724"/>
      <c r="B86" s="147"/>
      <c r="C86" s="689"/>
      <c r="D86" s="692"/>
      <c r="E86" s="158"/>
      <c r="F86" s="159"/>
      <c r="G86" s="159"/>
    </row>
    <row r="87" spans="1:7" x14ac:dyDescent="0.25">
      <c r="A87" s="724"/>
      <c r="B87" s="147"/>
      <c r="C87" s="689"/>
      <c r="D87" s="692"/>
      <c r="E87" s="158"/>
      <c r="F87" s="159"/>
      <c r="G87" s="159"/>
    </row>
    <row r="88" spans="1:7" ht="15.75" thickBot="1" x14ac:dyDescent="0.3">
      <c r="A88" s="728"/>
      <c r="B88" s="207"/>
      <c r="C88" s="729"/>
      <c r="D88" s="702"/>
      <c r="E88" s="160"/>
      <c r="F88" s="161"/>
      <c r="G88" s="161"/>
    </row>
    <row r="89" spans="1:7" ht="15" customHeight="1" x14ac:dyDescent="0.25">
      <c r="A89" s="254">
        <f>C83</f>
        <v>0.63541666666666663</v>
      </c>
      <c r="B89" s="284" t="s">
        <v>12</v>
      </c>
      <c r="C89" s="376">
        <f>A89+D89/24/60</f>
        <v>0.70833333333333326</v>
      </c>
      <c r="D89" s="323">
        <v>105</v>
      </c>
      <c r="E89" s="743" t="s">
        <v>516</v>
      </c>
      <c r="F89" s="746" t="s">
        <v>515</v>
      </c>
      <c r="G89" s="740" t="s">
        <v>511</v>
      </c>
    </row>
    <row r="90" spans="1:7" x14ac:dyDescent="0.25">
      <c r="A90" s="255"/>
      <c r="B90" s="229"/>
      <c r="C90" s="232"/>
      <c r="D90" s="249"/>
      <c r="E90" s="744"/>
      <c r="F90" s="747"/>
      <c r="G90" s="741"/>
    </row>
    <row r="91" spans="1:7" x14ac:dyDescent="0.25">
      <c r="A91" s="255"/>
      <c r="B91" s="229"/>
      <c r="C91" s="232"/>
      <c r="D91" s="249"/>
      <c r="E91" s="744"/>
      <c r="F91" s="747"/>
      <c r="G91" s="741"/>
    </row>
    <row r="92" spans="1:7" x14ac:dyDescent="0.25">
      <c r="A92" s="255"/>
      <c r="B92" s="229"/>
      <c r="C92" s="232"/>
      <c r="D92" s="249"/>
      <c r="E92" s="744"/>
      <c r="F92" s="747"/>
      <c r="G92" s="741"/>
    </row>
    <row r="93" spans="1:7" x14ac:dyDescent="0.25">
      <c r="A93" s="255"/>
      <c r="B93" s="229"/>
      <c r="C93" s="232"/>
      <c r="D93" s="249"/>
      <c r="E93" s="744"/>
      <c r="F93" s="747"/>
      <c r="G93" s="741"/>
    </row>
    <row r="94" spans="1:7" x14ac:dyDescent="0.25">
      <c r="A94" s="255"/>
      <c r="B94" s="229"/>
      <c r="C94" s="232"/>
      <c r="D94" s="249"/>
      <c r="E94" s="744"/>
      <c r="F94" s="747"/>
      <c r="G94" s="741"/>
    </row>
    <row r="95" spans="1:7" x14ac:dyDescent="0.25">
      <c r="A95" s="255"/>
      <c r="B95" s="229"/>
      <c r="C95" s="232"/>
      <c r="D95" s="249"/>
      <c r="E95" s="744"/>
      <c r="F95" s="747"/>
      <c r="G95" s="741"/>
    </row>
    <row r="96" spans="1:7" x14ac:dyDescent="0.25">
      <c r="A96" s="255"/>
      <c r="B96" s="229"/>
      <c r="C96" s="232"/>
      <c r="D96" s="249"/>
      <c r="E96" s="744"/>
      <c r="F96" s="747"/>
      <c r="G96" s="741"/>
    </row>
    <row r="97" spans="1:7" x14ac:dyDescent="0.25">
      <c r="A97" s="255"/>
      <c r="B97" s="229"/>
      <c r="C97" s="232"/>
      <c r="D97" s="249"/>
      <c r="E97" s="744"/>
      <c r="F97" s="747"/>
      <c r="G97" s="741"/>
    </row>
    <row r="98" spans="1:7" x14ac:dyDescent="0.25">
      <c r="A98" s="255"/>
      <c r="B98" s="229"/>
      <c r="C98" s="232"/>
      <c r="D98" s="249"/>
      <c r="E98" s="744"/>
      <c r="F98" s="747"/>
      <c r="G98" s="741"/>
    </row>
    <row r="99" spans="1:7" x14ac:dyDescent="0.25">
      <c r="A99" s="255"/>
      <c r="B99" s="229"/>
      <c r="C99" s="232"/>
      <c r="D99" s="249"/>
      <c r="E99" s="744"/>
      <c r="F99" s="747"/>
      <c r="G99" s="741"/>
    </row>
    <row r="100" spans="1:7" x14ac:dyDescent="0.25">
      <c r="A100" s="255"/>
      <c r="B100" s="229"/>
      <c r="C100" s="232"/>
      <c r="D100" s="249"/>
      <c r="E100" s="744"/>
      <c r="F100" s="747"/>
      <c r="G100" s="741"/>
    </row>
    <row r="101" spans="1:7" x14ac:dyDescent="0.25">
      <c r="A101" s="255"/>
      <c r="B101" s="229"/>
      <c r="C101" s="232"/>
      <c r="D101" s="249"/>
      <c r="E101" s="744"/>
      <c r="F101" s="747"/>
      <c r="G101" s="741"/>
    </row>
    <row r="102" spans="1:7" x14ac:dyDescent="0.25">
      <c r="A102" s="255"/>
      <c r="B102" s="229"/>
      <c r="C102" s="232"/>
      <c r="D102" s="249"/>
      <c r="E102" s="744"/>
      <c r="F102" s="747"/>
      <c r="G102" s="741"/>
    </row>
    <row r="103" spans="1:7" x14ac:dyDescent="0.25">
      <c r="A103" s="255"/>
      <c r="B103" s="229"/>
      <c r="C103" s="232"/>
      <c r="D103" s="249"/>
      <c r="E103" s="744"/>
      <c r="F103" s="747"/>
      <c r="G103" s="741"/>
    </row>
    <row r="104" spans="1:7" x14ac:dyDescent="0.25">
      <c r="A104" s="255"/>
      <c r="B104" s="229"/>
      <c r="C104" s="232"/>
      <c r="D104" s="249"/>
      <c r="E104" s="744"/>
      <c r="F104" s="747"/>
      <c r="G104" s="741"/>
    </row>
    <row r="105" spans="1:7" ht="15" customHeight="1" x14ac:dyDescent="0.25">
      <c r="A105" s="255"/>
      <c r="B105" s="229"/>
      <c r="C105" s="232"/>
      <c r="D105" s="249"/>
      <c r="E105" s="744"/>
      <c r="F105" s="747"/>
      <c r="G105" s="741"/>
    </row>
    <row r="106" spans="1:7" x14ac:dyDescent="0.25">
      <c r="A106" s="255"/>
      <c r="B106" s="229"/>
      <c r="C106" s="232"/>
      <c r="D106" s="249"/>
      <c r="E106" s="744"/>
      <c r="F106" s="747"/>
      <c r="G106" s="741"/>
    </row>
    <row r="107" spans="1:7" x14ac:dyDescent="0.25">
      <c r="A107" s="255"/>
      <c r="B107" s="229"/>
      <c r="C107" s="232"/>
      <c r="D107" s="249"/>
      <c r="E107" s="744"/>
      <c r="F107" s="747"/>
      <c r="G107" s="741"/>
    </row>
    <row r="108" spans="1:7" x14ac:dyDescent="0.25">
      <c r="A108" s="255"/>
      <c r="B108" s="229"/>
      <c r="C108" s="232"/>
      <c r="D108" s="249"/>
      <c r="E108" s="744"/>
      <c r="F108" s="747"/>
      <c r="G108" s="741"/>
    </row>
    <row r="109" spans="1:7" ht="15.75" thickBot="1" x14ac:dyDescent="0.3">
      <c r="A109" s="389"/>
      <c r="B109" s="230"/>
      <c r="C109" s="233"/>
      <c r="D109" s="250"/>
      <c r="E109" s="745"/>
      <c r="F109" s="748"/>
      <c r="G109" s="742"/>
    </row>
  </sheetData>
  <mergeCells count="43">
    <mergeCell ref="F2:F22"/>
    <mergeCell ref="G2:G22"/>
    <mergeCell ref="A2:A22"/>
    <mergeCell ref="B2:B22"/>
    <mergeCell ref="C2:C22"/>
    <mergeCell ref="D2:D22"/>
    <mergeCell ref="E2:E22"/>
    <mergeCell ref="A23:A28"/>
    <mergeCell ref="B23:B28"/>
    <mergeCell ref="C23:C28"/>
    <mergeCell ref="D23:D28"/>
    <mergeCell ref="E23:G28"/>
    <mergeCell ref="F29:F49"/>
    <mergeCell ref="G29:G49"/>
    <mergeCell ref="A50:A61"/>
    <mergeCell ref="B50:B61"/>
    <mergeCell ref="C50:C61"/>
    <mergeCell ref="D50:D61"/>
    <mergeCell ref="E50:G61"/>
    <mergeCell ref="A29:A49"/>
    <mergeCell ref="B29:B49"/>
    <mergeCell ref="C29:C49"/>
    <mergeCell ref="D29:D49"/>
    <mergeCell ref="E29:E49"/>
    <mergeCell ref="G62:G82"/>
    <mergeCell ref="A83:A88"/>
    <mergeCell ref="B83:B88"/>
    <mergeCell ref="C83:C88"/>
    <mergeCell ref="D83:D88"/>
    <mergeCell ref="E83:G88"/>
    <mergeCell ref="A62:A82"/>
    <mergeCell ref="B62:B82"/>
    <mergeCell ref="C62:C82"/>
    <mergeCell ref="D62:D82"/>
    <mergeCell ref="E62:E82"/>
    <mergeCell ref="F62:F82"/>
    <mergeCell ref="G89:G109"/>
    <mergeCell ref="A89:A109"/>
    <mergeCell ref="B89:B109"/>
    <mergeCell ref="C89:C109"/>
    <mergeCell ref="E89:E109"/>
    <mergeCell ref="D89:D109"/>
    <mergeCell ref="F89:F10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Program Short</vt:lpstr>
      <vt:lpstr>Prg_Sunday</vt:lpstr>
      <vt:lpstr>Prg_Monday</vt:lpstr>
      <vt:lpstr>Prg_Tuesday</vt:lpstr>
      <vt:lpstr>Prg_Wednesday</vt:lpstr>
      <vt:lpstr>Prg_Thursday</vt:lpstr>
      <vt:lpstr>Prg_Friday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Earl</dc:creator>
  <cp:lastModifiedBy>EOS/ESD Association, Inc.</cp:lastModifiedBy>
  <cp:lastPrinted>2022-07-18T17:40:40Z</cp:lastPrinted>
  <dcterms:created xsi:type="dcterms:W3CDTF">2020-03-21T15:50:47Z</dcterms:created>
  <dcterms:modified xsi:type="dcterms:W3CDTF">2022-09-08T19:44:51Z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8c7287-838c-46dd-b281-b1140229e67a_Enabled">
    <vt:lpwstr>true</vt:lpwstr>
  </property>
  <property fmtid="{D5CDD505-2E9C-101B-9397-08002B2CF9AE}" pid="3" name="MSIP_Label_cf8c7287-838c-46dd-b281-b1140229e67a_SetDate">
    <vt:lpwstr>2021-03-03T07:27:52Z</vt:lpwstr>
  </property>
  <property fmtid="{D5CDD505-2E9C-101B-9397-08002B2CF9AE}" pid="4" name="MSIP_Label_cf8c7287-838c-46dd-b281-b1140229e67a_Method">
    <vt:lpwstr>Privileged</vt:lpwstr>
  </property>
  <property fmtid="{D5CDD505-2E9C-101B-9397-08002B2CF9AE}" pid="5" name="MSIP_Label_cf8c7287-838c-46dd-b281-b1140229e67a_Name">
    <vt:lpwstr>cf8c7287-838c-46dd-b281-b1140229e67a</vt:lpwstr>
  </property>
  <property fmtid="{D5CDD505-2E9C-101B-9397-08002B2CF9AE}" pid="6" name="MSIP_Label_cf8c7287-838c-46dd-b281-b1140229e67a_SiteId">
    <vt:lpwstr>75e027c9-20d5-47d5-b82f-77d7cd041e8f</vt:lpwstr>
  </property>
  <property fmtid="{D5CDD505-2E9C-101B-9397-08002B2CF9AE}" pid="7" name="MSIP_Label_cf8c7287-838c-46dd-b281-b1140229e67a_ActionId">
    <vt:lpwstr>73b70f80-a12d-4dcb-94ea-07c47dbf90f0</vt:lpwstr>
  </property>
  <property fmtid="{D5CDD505-2E9C-101B-9397-08002B2CF9AE}" pid="8" name="MSIP_Label_cf8c7287-838c-46dd-b281-b1140229e67a_ContentBits">
    <vt:lpwstr>0</vt:lpwstr>
  </property>
</Properties>
</file>